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'Sheet1'!$A$5:$P$162</definedName>
  </definedNames>
  <calcPr fullCalcOnLoad="1"/>
</workbook>
</file>

<file path=xl/sharedStrings.xml><?xml version="1.0" encoding="utf-8"?>
<sst xmlns="http://schemas.openxmlformats.org/spreadsheetml/2006/main" count="310" uniqueCount="281">
  <si>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</si>
  <si>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</si>
  <si>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</si>
  <si>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</si>
  <si>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</si>
  <si>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</si>
  <si>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</si>
  <si>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</si>
  <si>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</si>
  <si>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</si>
  <si>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</si>
  <si>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</si>
  <si>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</si>
  <si>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</si>
  <si>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</si>
  <si>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14-Thuế đại cương</t>
  </si>
  <si>
    <t>TRẦN THỊ MỸ LINH</t>
  </si>
  <si>
    <t>0310131006</t>
  </si>
  <si>
    <t>Lâm Thu</t>
  </si>
  <si>
    <t>Đông</t>
  </si>
  <si>
    <t>22/08/95</t>
  </si>
  <si>
    <t>0310131013</t>
  </si>
  <si>
    <t>Nguyễn Đình Minh</t>
  </si>
  <si>
    <t>Hiếu</t>
  </si>
  <si>
    <t>18/04/95</t>
  </si>
  <si>
    <t>0310141001</t>
  </si>
  <si>
    <t>Tong Ngọc</t>
  </si>
  <si>
    <t>Anh</t>
  </si>
  <si>
    <t>17/09/1996</t>
  </si>
  <si>
    <t>0310141002</t>
  </si>
  <si>
    <t>Vỏ Minh</t>
  </si>
  <si>
    <t>Cảnh</t>
  </si>
  <si>
    <t>02/08/1996</t>
  </si>
  <si>
    <t>0310141005</t>
  </si>
  <si>
    <t>Trần Hữu</t>
  </si>
  <si>
    <t>Cường</t>
  </si>
  <si>
    <t>09/01/1996</t>
  </si>
  <si>
    <t>0310141006</t>
  </si>
  <si>
    <t>Ngô Thị Mỹ</t>
  </si>
  <si>
    <t>Duyên</t>
  </si>
  <si>
    <t>26/02/1996</t>
  </si>
  <si>
    <t>0310141007</t>
  </si>
  <si>
    <t>Huỳnh Minh</t>
  </si>
  <si>
    <t>Đạt</t>
  </si>
  <si>
    <t>10/10/1996</t>
  </si>
  <si>
    <t>0310141008</t>
  </si>
  <si>
    <t>Nguyễn Chí</t>
  </si>
  <si>
    <t>28/10/1996</t>
  </si>
  <si>
    <t>0310141009</t>
  </si>
  <si>
    <t>Trần Văn</t>
  </si>
  <si>
    <t>Hào</t>
  </si>
  <si>
    <t>05/08/1996</t>
  </si>
  <si>
    <t>0310141011</t>
  </si>
  <si>
    <t>Trần Mỹ</t>
  </si>
  <si>
    <t>Hạnh</t>
  </si>
  <si>
    <t>08/07/1996</t>
  </si>
  <si>
    <t>0310141012</t>
  </si>
  <si>
    <t>Phạm Công</t>
  </si>
  <si>
    <t>Hậu</t>
  </si>
  <si>
    <t>29/09/1995</t>
  </si>
  <si>
    <t>0310141013</t>
  </si>
  <si>
    <t>Hứa Thị Thảo</t>
  </si>
  <si>
    <t>Hiền</t>
  </si>
  <si>
    <t>19/09/1996</t>
  </si>
  <si>
    <t>0310141015</t>
  </si>
  <si>
    <t>Phạm Thu</t>
  </si>
  <si>
    <t>28/06/1996</t>
  </si>
  <si>
    <t>0310141018</t>
  </si>
  <si>
    <t>Vũ Công</t>
  </si>
  <si>
    <t>Huy</t>
  </si>
  <si>
    <t>18/01/1996</t>
  </si>
  <si>
    <t>0310141019</t>
  </si>
  <si>
    <t>Đỗ Thị Thanh</t>
  </si>
  <si>
    <t>Hương</t>
  </si>
  <si>
    <t>10/09/1995</t>
  </si>
  <si>
    <t>0310141020</t>
  </si>
  <si>
    <t>Trần Quang</t>
  </si>
  <si>
    <t>Khánh</t>
  </si>
  <si>
    <t>11/12/1996</t>
  </si>
  <si>
    <t>0310141021</t>
  </si>
  <si>
    <t>Huỳnh Thị Anh</t>
  </si>
  <si>
    <t>Khoa</t>
  </si>
  <si>
    <t>10/04/1996</t>
  </si>
  <si>
    <t>0310141022</t>
  </si>
  <si>
    <t>Trần Tuấn</t>
  </si>
  <si>
    <t>09/05/1996</t>
  </si>
  <si>
    <t>0310141023</t>
  </si>
  <si>
    <t>Võ Thị Thanh</t>
  </si>
  <si>
    <t>Kiều</t>
  </si>
  <si>
    <t>11/01/1996</t>
  </si>
  <si>
    <t>0310141024</t>
  </si>
  <si>
    <t>Nguyễn Thị</t>
  </si>
  <si>
    <t>Lan</t>
  </si>
  <si>
    <t>03/12/1996</t>
  </si>
  <si>
    <t>0310141025</t>
  </si>
  <si>
    <t>Phạm Thị</t>
  </si>
  <si>
    <t>02/04/1995</t>
  </si>
  <si>
    <t>0310141026</t>
  </si>
  <si>
    <t>Du Sỹ</t>
  </si>
  <si>
    <t>Lâm</t>
  </si>
  <si>
    <t>30/09/1996</t>
  </si>
  <si>
    <t>0310141027</t>
  </si>
  <si>
    <t>Nguyễn Hoàng</t>
  </si>
  <si>
    <t>17/04/1996</t>
  </si>
  <si>
    <t>0310141028</t>
  </si>
  <si>
    <t>Vũ Thị ánh</t>
  </si>
  <si>
    <t>Loan</t>
  </si>
  <si>
    <t>24/07/1996</t>
  </si>
  <si>
    <t>0310141030</t>
  </si>
  <si>
    <t>Nguyễn Thị Dạ</t>
  </si>
  <si>
    <t>Lý</t>
  </si>
  <si>
    <t>28/03/1996</t>
  </si>
  <si>
    <t>0310141031</t>
  </si>
  <si>
    <t>Đinh Thị</t>
  </si>
  <si>
    <t>Mai</t>
  </si>
  <si>
    <t>13/09/1996</t>
  </si>
  <si>
    <t>0310141032</t>
  </si>
  <si>
    <t>Nguyễn Thục Quỳnh</t>
  </si>
  <si>
    <t>Mi</t>
  </si>
  <si>
    <t>21/06/1996</t>
  </si>
  <si>
    <t>0310141033</t>
  </si>
  <si>
    <t>Nguyễn Thị Kiều</t>
  </si>
  <si>
    <t>Mộng</t>
  </si>
  <si>
    <t>30/05/1996</t>
  </si>
  <si>
    <t>0310141034</t>
  </si>
  <si>
    <t>Nguyễn Thị Thúy</t>
  </si>
  <si>
    <t>Nga</t>
  </si>
  <si>
    <t>16/04/1996</t>
  </si>
  <si>
    <t>0310141035</t>
  </si>
  <si>
    <t>Phạm Thị Kiều</t>
  </si>
  <si>
    <t>1996</t>
  </si>
  <si>
    <t>0310141036</t>
  </si>
  <si>
    <t>Huỳnh Thị Kim</t>
  </si>
  <si>
    <t>Ngân</t>
  </si>
  <si>
    <t>18/09/1996</t>
  </si>
  <si>
    <t>0310141037</t>
  </si>
  <si>
    <t>Nguyễn Trung</t>
  </si>
  <si>
    <t>11/11/1996</t>
  </si>
  <si>
    <t>0310141038</t>
  </si>
  <si>
    <t>Võ Thị Thủy</t>
  </si>
  <si>
    <t>01/09/1996</t>
  </si>
  <si>
    <t>0310141041</t>
  </si>
  <si>
    <t>Lê Thị Kim</t>
  </si>
  <si>
    <t>Ngọc</t>
  </si>
  <si>
    <t>10/08/1996</t>
  </si>
  <si>
    <t>0310141042</t>
  </si>
  <si>
    <t>Nguyễn Hồng</t>
  </si>
  <si>
    <t>16/06/1996</t>
  </si>
  <si>
    <t>0310141043</t>
  </si>
  <si>
    <t>17/05/1996</t>
  </si>
  <si>
    <t>0310141044</t>
  </si>
  <si>
    <t>Nguyễn Thị Kim</t>
  </si>
  <si>
    <t>24/04/1996</t>
  </si>
  <si>
    <t>0310141045</t>
  </si>
  <si>
    <t>Huỳnh Châu Thảo</t>
  </si>
  <si>
    <t>Nguyên</t>
  </si>
  <si>
    <t>06/11/1996</t>
  </si>
  <si>
    <t>0310141046</t>
  </si>
  <si>
    <t>01/12/1996</t>
  </si>
  <si>
    <t>0310141047</t>
  </si>
  <si>
    <t>Lê Thị Thảo</t>
  </si>
  <si>
    <t>Nhi</t>
  </si>
  <si>
    <t>25/10/1996</t>
  </si>
  <si>
    <t>0310141048</t>
  </si>
  <si>
    <t>Mai Thị Ngọc</t>
  </si>
  <si>
    <t>Nhung</t>
  </si>
  <si>
    <t>20/07/1996</t>
  </si>
  <si>
    <t>0310141049</t>
  </si>
  <si>
    <t>Trang Thị Kim</t>
  </si>
  <si>
    <t>19/03/1996</t>
  </si>
  <si>
    <t>0310141050</t>
  </si>
  <si>
    <t>Lê Quỳnh</t>
  </si>
  <si>
    <t>Như</t>
  </si>
  <si>
    <t>04/11/1996</t>
  </si>
  <si>
    <t>0310141051</t>
  </si>
  <si>
    <t>Đỗ Thuận</t>
  </si>
  <si>
    <t>Phát</t>
  </si>
  <si>
    <t>0310141053</t>
  </si>
  <si>
    <t>Phong</t>
  </si>
  <si>
    <t>16/09/1996</t>
  </si>
  <si>
    <t>0310141055</t>
  </si>
  <si>
    <t>Đặng Hoàng</t>
  </si>
  <si>
    <t>Phúc</t>
  </si>
  <si>
    <t>12/10/1995</t>
  </si>
  <si>
    <t>0310141059</t>
  </si>
  <si>
    <t>Sơn</t>
  </si>
  <si>
    <t>20/09/1996</t>
  </si>
  <si>
    <t>0310141061</t>
  </si>
  <si>
    <t>Lương Phối</t>
  </si>
  <si>
    <t>Thanh</t>
  </si>
  <si>
    <t>07/10/1996</t>
  </si>
  <si>
    <t>0310141063</t>
  </si>
  <si>
    <t>Đặng Lê Thanh</t>
  </si>
  <si>
    <t>Thảo</t>
  </si>
  <si>
    <t>26/07/1996</t>
  </si>
  <si>
    <t>0310141064</t>
  </si>
  <si>
    <t>Nguyễn Thị Ngọc</t>
  </si>
  <si>
    <t>31/05/1996</t>
  </si>
  <si>
    <t>0310141067</t>
  </si>
  <si>
    <t>Mạch Trung</t>
  </si>
  <si>
    <t>Thiện</t>
  </si>
  <si>
    <t>09/12/1995</t>
  </si>
  <si>
    <t>0310141068</t>
  </si>
  <si>
    <t>Lê Thị Ngọc</t>
  </si>
  <si>
    <t>Thu</t>
  </si>
  <si>
    <t>28/07/1996</t>
  </si>
  <si>
    <t>0310141069</t>
  </si>
  <si>
    <t>Lưu Hoàng Bích</t>
  </si>
  <si>
    <t>Thuận</t>
  </si>
  <si>
    <t>0310141070</t>
  </si>
  <si>
    <t>Phạm Thị Minh</t>
  </si>
  <si>
    <t>Thùy</t>
  </si>
  <si>
    <t>23/12/1996</t>
  </si>
  <si>
    <t>0310141071</t>
  </si>
  <si>
    <t>Hồ Phúc</t>
  </si>
  <si>
    <t>Thủy</t>
  </si>
  <si>
    <t>04/05/1994</t>
  </si>
  <si>
    <t>0310141073</t>
  </si>
  <si>
    <t>Thương</t>
  </si>
  <si>
    <t>24/09/1995</t>
  </si>
  <si>
    <t>0310141074</t>
  </si>
  <si>
    <t>Trần Thị Hoài</t>
  </si>
  <si>
    <t>0310141075</t>
  </si>
  <si>
    <t>Cao Hoàng Anh</t>
  </si>
  <si>
    <t>Thy</t>
  </si>
  <si>
    <t>14/08/1996</t>
  </si>
  <si>
    <t>0310141076</t>
  </si>
  <si>
    <t>Nguyễn Ngọc Minh</t>
  </si>
  <si>
    <t>Trang</t>
  </si>
  <si>
    <t>14/11/1996</t>
  </si>
  <si>
    <t>0310141077</t>
  </si>
  <si>
    <t>Trần Thị Thu</t>
  </si>
  <si>
    <t>12/09/1996</t>
  </si>
  <si>
    <t>0310141078</t>
  </si>
  <si>
    <t>Nguyễn Thị Mỹ</t>
  </si>
  <si>
    <t>Trạng</t>
  </si>
  <si>
    <t>20/05/1996</t>
  </si>
  <si>
    <t>0310141079</t>
  </si>
  <si>
    <t>Lý Ngọc</t>
  </si>
  <si>
    <t>Trâm</t>
  </si>
  <si>
    <t>23/06/1996</t>
  </si>
  <si>
    <t>0310141080</t>
  </si>
  <si>
    <t>Ngô Thị Ngọc</t>
  </si>
  <si>
    <t>25/01/1995</t>
  </si>
  <si>
    <t>0310141082</t>
  </si>
  <si>
    <t>Trần Bích</t>
  </si>
  <si>
    <t>07/03/1988</t>
  </si>
  <si>
    <t>0310141083</t>
  </si>
  <si>
    <t>Phạm Thị Bảo</t>
  </si>
  <si>
    <t>Trân</t>
  </si>
  <si>
    <t>23/01/1996</t>
  </si>
  <si>
    <t>0310141084</t>
  </si>
  <si>
    <t>Đoàn Minh</t>
  </si>
  <si>
    <t>Triết</t>
  </si>
  <si>
    <t>07/06/1996</t>
  </si>
  <si>
    <t>0310141085</t>
  </si>
  <si>
    <t>Phạm Thị Như</t>
  </si>
  <si>
    <t>Trinh</t>
  </si>
  <si>
    <t>15/02/1996</t>
  </si>
  <si>
    <t>0310141087</t>
  </si>
  <si>
    <t>Đặng Quốc</t>
  </si>
  <si>
    <t>Tuấn</t>
  </si>
  <si>
    <t>22/12/1996</t>
  </si>
  <si>
    <t>0310141089</t>
  </si>
  <si>
    <t>Nguyễn Thị Thu</t>
  </si>
  <si>
    <t>Vân</t>
  </si>
  <si>
    <t>12/07/1996</t>
  </si>
  <si>
    <t>0310141090</t>
  </si>
  <si>
    <t>Võ Thị Thúy</t>
  </si>
  <si>
    <t>20/11/1996</t>
  </si>
  <si>
    <t>0310141092</t>
  </si>
  <si>
    <t>Vương</t>
  </si>
  <si>
    <t>10/01/1996</t>
  </si>
  <si>
    <t>0310141093</t>
  </si>
  <si>
    <t>Nguyễn Ngọc Thúy</t>
  </si>
  <si>
    <t>Vy</t>
  </si>
  <si>
    <t>22/08/1996</t>
  </si>
  <si>
    <t>0310141094</t>
  </si>
  <si>
    <t>Bùi Thị Kim</t>
  </si>
  <si>
    <t>Yến</t>
  </si>
  <si>
    <t>31/03/1996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</si>
</sst>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 quotePrefix="1">
      <alignment/>
      <protection/>
    </xf>
    <xf numFmtId="0" fontId="39" fillId="0" borderId="13" xfId="0" applyFont="1" applyFill="1" applyBorder="1" applyAlignment="1" applyProtection="1">
      <alignment horizontal="center"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164" fontId="39" fillId="0" borderId="0" xfId="0" applyNumberFormat="1" applyFont="1" applyAlignment="1" applyProtection="1">
      <alignment/>
      <protection locked="0"/>
    </xf>
    <xf numFmtId="164" fontId="40" fillId="34" borderId="13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customWidth="1"/>
    <col min="6" max="6" width="12.00390625" style="1" customWidth="1"/>
    <col min="7" max="9" width="8.28125" style="1" customWidth="1"/>
    <col min="10" max="12" width="12.00390625" style="1" customWidth="1"/>
    <col min="13" max="13" width="21.00390625" style="1" customWidth="1"/>
    <col min="14" max="16384" width="9.140625" style="1" customWidth="1"/>
  </cols>
  <sheetData>
    <row r="1" spans="1:13" ht="21.7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5</v>
      </c>
      <c r="I5" s="8" t="s">
        <v>5</v>
      </c>
      <c r="J5" s="5" t="s">
        <v>11</v>
      </c>
      <c r="K5" s="5" t="s">
        <v>12</v>
      </c>
      <c r="L5" s="5" t="s">
        <v>13</v>
      </c>
      <c r="M5" s="7" t="s">
        <v>14</v>
      </c>
    </row>
    <row r="6" spans="1:16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8</v>
      </c>
      <c r="G6" s="22">
        <v>7</v>
      </c>
      <c r="H6" s="22">
        <v>9</v>
      </c>
      <c r="I6" s="22">
        <v>8</v>
      </c>
      <c r="J6" s="23">
        <f>(G6+H6*2+I6*2)/5</f>
        <v>8.2</v>
      </c>
      <c r="K6" s="22">
        <v>6</v>
      </c>
      <c r="L6" s="24">
        <f>IF(OR(F6&lt;&gt;"",J6&lt;&gt;""),IF(OR(K6="",K6=0),0,ROUND(F6*0.1+J6*0.4+K6*0.5,1)),"")</f>
        <v>7.1</v>
      </c>
      <c r="M6" s="25"/>
      <c r="P6" s="26"/>
    </row>
    <row r="7" spans="1:16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9</v>
      </c>
      <c r="G7" s="17">
        <v>7</v>
      </c>
      <c r="H7" s="17">
        <v>4</v>
      </c>
      <c r="I7" s="17">
        <v>2</v>
      </c>
      <c r="J7" s="23">
        <f>(G7+H7*2+I7*2)/5</f>
        <v>3.8</v>
      </c>
      <c r="K7" s="17">
        <v>2</v>
      </c>
      <c r="L7" s="27">
        <f>IF(OR(F7&lt;&gt;"",J7&lt;&gt;""),IF(OR(K7="",K7=0),0,ROUND(F7*0.1+J7*0.4+K7*0.5,1)),"")</f>
        <v>3.4</v>
      </c>
      <c r="M7" s="19"/>
      <c r="P7" s="26"/>
    </row>
    <row r="8" spans="1:16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>
        <v>8</v>
      </c>
      <c r="H8" s="17">
        <v>7</v>
      </c>
      <c r="I8" s="17">
        <v>6</v>
      </c>
      <c r="J8" s="23">
        <f>(G8+H8*2+I8*2)/5</f>
        <v>6.8</v>
      </c>
      <c r="K8" s="17">
        <v>6</v>
      </c>
      <c r="L8" s="18">
        <f>IF(OR(F8&lt;&gt;"",J8&lt;&gt;""),IF(OR(K8="",K8=0),0,ROUND(F8*0.1+J8*0.4+K8*0.5,1)),"")</f>
        <v>6.7</v>
      </c>
      <c r="M8" s="19"/>
      <c r="P8" s="26"/>
    </row>
    <row r="9" spans="1:16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9</v>
      </c>
      <c r="G9" s="17">
        <v>7</v>
      </c>
      <c r="H9" s="17">
        <v>6</v>
      </c>
      <c r="I9" s="17">
        <v>7</v>
      </c>
      <c r="J9" s="23">
        <f>(G9+H9*2+I9*2)/5</f>
        <v>6.6</v>
      </c>
      <c r="K9" s="17">
        <v>8</v>
      </c>
      <c r="L9" s="18">
        <f>IF(OR(F9&lt;&gt;"",J9&lt;&gt;""),IF(OR(K9="",K9=0),0,ROUND(F9*0.1+J9*0.4+K9*0.5,1)),"")</f>
        <v>7.5</v>
      </c>
      <c r="M9" s="19"/>
      <c r="P9" s="26"/>
    </row>
    <row r="10" spans="1:16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17">
        <v>8</v>
      </c>
      <c r="G10" s="17">
        <v>8</v>
      </c>
      <c r="H10" s="17">
        <v>5</v>
      </c>
      <c r="I10" s="17">
        <v>6</v>
      </c>
      <c r="J10" s="23">
        <f>(G10+H10*2+I10*2)/5</f>
        <v>6</v>
      </c>
      <c r="K10" s="17">
        <v>6</v>
      </c>
      <c r="L10" s="18">
        <f>IF(OR(F10&lt;&gt;"",J10&lt;&gt;""),IF(OR(K10="",K10=0),0,ROUND(F10*0.1+J10*0.4+K10*0.5,1)),"")</f>
        <v>6.2</v>
      </c>
      <c r="M10" s="19"/>
      <c r="P10" s="26"/>
    </row>
    <row r="11" spans="1:16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17">
        <v>9</v>
      </c>
      <c r="G11" s="17">
        <v>7</v>
      </c>
      <c r="H11" s="17">
        <v>6</v>
      </c>
      <c r="I11" s="17">
        <v>7</v>
      </c>
      <c r="J11" s="23">
        <f>(G11+H11*2+I11*2)/5</f>
        <v>6.6</v>
      </c>
      <c r="K11" s="17">
        <v>5</v>
      </c>
      <c r="L11" s="18">
        <f>IF(OR(F11&lt;&gt;"",J11&lt;&gt;""),IF(OR(K11="",K11=0),0,ROUND(F11*0.1+J11*0.4+K11*0.5,1)),"")</f>
        <v>6</v>
      </c>
      <c r="M11" s="19"/>
      <c r="P11" s="26"/>
    </row>
    <row r="12" spans="1:16" ht="13.5" customHeight="1">
      <c r="A12" s="15">
        <v>7</v>
      </c>
      <c r="B12" s="16" t="s">
        <v>41</v>
      </c>
      <c r="C12" s="15" t="s">
        <v>42</v>
      </c>
      <c r="D12" s="15" t="s">
        <v>43</v>
      </c>
      <c r="E12" s="16" t="s">
        <v>44</v>
      </c>
      <c r="F12" s="17">
        <v>9</v>
      </c>
      <c r="G12" s="17">
        <v>7</v>
      </c>
      <c r="H12" s="17">
        <v>5</v>
      </c>
      <c r="I12" s="17">
        <v>6</v>
      </c>
      <c r="J12" s="23">
        <f>(G12+H12*2+I12*2)/5</f>
        <v>5.8</v>
      </c>
      <c r="K12" s="17">
        <v>5</v>
      </c>
      <c r="L12" s="18">
        <f>IF(OR(F12&lt;&gt;"",J12&lt;&gt;""),IF(OR(K12="",K12=0),0,ROUND(F12*0.1+J12*0.4+K12*0.5,1)),"")</f>
        <v>5.7</v>
      </c>
      <c r="M12" s="19"/>
      <c r="P12" s="26"/>
    </row>
    <row r="13" spans="1:16" ht="13.5" customHeight="1">
      <c r="A13" s="15">
        <v>8</v>
      </c>
      <c r="B13" s="16" t="s">
        <v>45</v>
      </c>
      <c r="C13" s="15" t="s">
        <v>46</v>
      </c>
      <c r="D13" s="15" t="s">
        <v>43</v>
      </c>
      <c r="E13" s="16" t="s">
        <v>47</v>
      </c>
      <c r="F13" s="17">
        <v>9</v>
      </c>
      <c r="G13" s="17">
        <v>7</v>
      </c>
      <c r="H13" s="17">
        <v>7</v>
      </c>
      <c r="I13" s="17">
        <v>6</v>
      </c>
      <c r="J13" s="23">
        <f>(G13+H13*2+I13*2)/5</f>
        <v>6.6</v>
      </c>
      <c r="K13" s="17">
        <v>7</v>
      </c>
      <c r="L13" s="18">
        <f>IF(OR(F13&lt;&gt;"",J13&lt;&gt;""),IF(OR(K13="",K13=0),0,ROUND(F13*0.1+J13*0.4+K13*0.5,1)),"")</f>
        <v>7</v>
      </c>
      <c r="M13" s="19"/>
      <c r="P13" s="26"/>
    </row>
    <row r="14" spans="1:16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10</v>
      </c>
      <c r="G14" s="17">
        <v>8</v>
      </c>
      <c r="H14" s="17">
        <v>4</v>
      </c>
      <c r="I14" s="17">
        <v>9</v>
      </c>
      <c r="J14" s="23">
        <f>(G14+H14*2+I14*2)/5</f>
        <v>6.8</v>
      </c>
      <c r="K14" s="17">
        <v>4</v>
      </c>
      <c r="L14" s="18">
        <f>IF(OR(F14&lt;&gt;"",J14&lt;&gt;""),IF(OR(K14="",K14=0),0,ROUND(F14*0.1+J14*0.4+K14*0.5,1)),"")</f>
        <v>5.7</v>
      </c>
      <c r="M14" s="19"/>
      <c r="P14" s="26"/>
    </row>
    <row r="15" spans="1:16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10</v>
      </c>
      <c r="G15" s="17">
        <v>8</v>
      </c>
      <c r="H15" s="17">
        <v>8</v>
      </c>
      <c r="I15" s="17">
        <v>8</v>
      </c>
      <c r="J15" s="23">
        <f>(G15+H15*2+I15*2)/5</f>
        <v>8</v>
      </c>
      <c r="K15" s="17">
        <v>7</v>
      </c>
      <c r="L15" s="18">
        <f>IF(OR(F15&lt;&gt;"",J15&lt;&gt;""),IF(OR(K15="",K15=0),0,ROUND(F15*0.1+J15*0.4+K15*0.5,1)),"")</f>
        <v>7.7</v>
      </c>
      <c r="M15" s="19"/>
      <c r="P15" s="26"/>
    </row>
    <row r="16" spans="1:16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17">
        <v>7</v>
      </c>
      <c r="G16" s="17">
        <v>7</v>
      </c>
      <c r="H16" s="17">
        <v>5</v>
      </c>
      <c r="I16" s="17">
        <v>6</v>
      </c>
      <c r="J16" s="23">
        <f>(G16+H16*2+I16*2)/5</f>
        <v>5.8</v>
      </c>
      <c r="K16" s="17">
        <v>4</v>
      </c>
      <c r="L16" s="18">
        <f>IF(OR(F16&lt;&gt;"",J16&lt;&gt;""),IF(OR(K16="",K16=0),0,ROUND(F16*0.1+J16*0.4+K16*0.5,1)),"")</f>
        <v>5</v>
      </c>
      <c r="M16" s="19"/>
      <c r="P16" s="26"/>
    </row>
    <row r="17" spans="1:16" ht="13.5" customHeight="1">
      <c r="A17" s="15">
        <v>12</v>
      </c>
      <c r="B17" s="16" t="s">
        <v>60</v>
      </c>
      <c r="C17" s="15" t="s">
        <v>61</v>
      </c>
      <c r="D17" s="15" t="s">
        <v>62</v>
      </c>
      <c r="E17" s="16" t="s">
        <v>63</v>
      </c>
      <c r="F17" s="17">
        <v>8</v>
      </c>
      <c r="G17" s="17">
        <v>7</v>
      </c>
      <c r="H17" s="17">
        <v>4</v>
      </c>
      <c r="I17" s="17">
        <v>4</v>
      </c>
      <c r="J17" s="23">
        <f>(G17+H17*2+I17*2)/5</f>
        <v>4.6</v>
      </c>
      <c r="K17" s="17">
        <v>4</v>
      </c>
      <c r="L17" s="27">
        <f>IF(OR(F17&lt;&gt;"",J17&lt;&gt;""),IF(OR(K17="",K17=0),0,ROUND(F17*0.1+J17*0.4+K17*0.5,1)),"")</f>
        <v>4.6</v>
      </c>
      <c r="M17" s="19"/>
      <c r="P17" s="26"/>
    </row>
    <row r="18" spans="1:16" ht="13.5" customHeight="1">
      <c r="A18" s="15">
        <v>13</v>
      </c>
      <c r="B18" s="16" t="s">
        <v>64</v>
      </c>
      <c r="C18" s="15" t="s">
        <v>65</v>
      </c>
      <c r="D18" s="15" t="s">
        <v>23</v>
      </c>
      <c r="E18" s="16" t="s">
        <v>66</v>
      </c>
      <c r="F18" s="17">
        <v>10</v>
      </c>
      <c r="G18" s="17">
        <v>7</v>
      </c>
      <c r="H18" s="17">
        <v>6</v>
      </c>
      <c r="I18" s="17">
        <v>7</v>
      </c>
      <c r="J18" s="23">
        <f>(G18+H18*2+I18*2)/5</f>
        <v>6.6</v>
      </c>
      <c r="K18" s="17">
        <v>7</v>
      </c>
      <c r="L18" s="18">
        <f>IF(OR(F18&lt;&gt;"",J18&lt;&gt;""),IF(OR(K18="",K18=0),0,ROUND(F18*0.1+J18*0.4+K18*0.5,1)),"")</f>
        <v>7.1</v>
      </c>
      <c r="M18" s="19"/>
      <c r="P18" s="26"/>
    </row>
    <row r="19" spans="1:16" ht="13.5" customHeight="1">
      <c r="A19" s="15">
        <v>14</v>
      </c>
      <c r="B19" s="16" t="s">
        <v>67</v>
      </c>
      <c r="C19" s="15" t="s">
        <v>68</v>
      </c>
      <c r="D19" s="15" t="s">
        <v>69</v>
      </c>
      <c r="E19" s="16" t="s">
        <v>70</v>
      </c>
      <c r="F19" s="17">
        <v>10</v>
      </c>
      <c r="G19" s="17">
        <v>7</v>
      </c>
      <c r="H19" s="17">
        <v>5</v>
      </c>
      <c r="I19" s="17">
        <v>6</v>
      </c>
      <c r="J19" s="23">
        <f>(G19+H19*2+I19*2)/5</f>
        <v>5.8</v>
      </c>
      <c r="K19" s="17">
        <v>4</v>
      </c>
      <c r="L19" s="18">
        <f>IF(OR(F19&lt;&gt;"",J19&lt;&gt;""),IF(OR(K19="",K19=0),0,ROUND(F19*0.1+J19*0.4+K19*0.5,1)),"")</f>
        <v>5.3</v>
      </c>
      <c r="M19" s="19"/>
      <c r="P19" s="26"/>
    </row>
    <row r="20" spans="1:16" ht="13.5" customHeight="1">
      <c r="A20" s="15">
        <v>15</v>
      </c>
      <c r="B20" s="16" t="s">
        <v>71</v>
      </c>
      <c r="C20" s="15" t="s">
        <v>72</v>
      </c>
      <c r="D20" s="15" t="s">
        <v>73</v>
      </c>
      <c r="E20" s="16" t="s">
        <v>74</v>
      </c>
      <c r="F20" s="17">
        <v>9</v>
      </c>
      <c r="G20" s="17">
        <v>8</v>
      </c>
      <c r="H20" s="17">
        <v>2</v>
      </c>
      <c r="I20" s="17">
        <v>9</v>
      </c>
      <c r="J20" s="23">
        <f>(G20+H20*2+I20*2)/5</f>
        <v>6</v>
      </c>
      <c r="K20" s="17">
        <v>7</v>
      </c>
      <c r="L20" s="18">
        <f>IF(OR(F20&lt;&gt;"",J20&lt;&gt;""),IF(OR(K20="",K20=0),0,ROUND(F20*0.1+J20*0.4+K20*0.5,1)),"")</f>
        <v>6.8</v>
      </c>
      <c r="M20" s="19"/>
      <c r="P20" s="26"/>
    </row>
    <row r="21" spans="1:16" ht="13.5" customHeight="1">
      <c r="A21" s="15">
        <v>16</v>
      </c>
      <c r="B21" s="16" t="s">
        <v>75</v>
      </c>
      <c r="C21" s="15" t="s">
        <v>76</v>
      </c>
      <c r="D21" s="15" t="s">
        <v>77</v>
      </c>
      <c r="E21" s="16" t="s">
        <v>78</v>
      </c>
      <c r="F21" s="17">
        <v>8</v>
      </c>
      <c r="G21" s="17">
        <v>7</v>
      </c>
      <c r="H21" s="17">
        <v>6</v>
      </c>
      <c r="I21" s="17">
        <v>9</v>
      </c>
      <c r="J21" s="23">
        <f>(G21+H21*2+I21*2)/5</f>
        <v>7.4</v>
      </c>
      <c r="K21" s="17">
        <v>6</v>
      </c>
      <c r="L21" s="18">
        <f>IF(OR(F21&lt;&gt;"",J21&lt;&gt;""),IF(OR(K21="",K21=0),0,ROUND(F21*0.1+J21*0.4+K21*0.5,1)),"")</f>
        <v>6.8</v>
      </c>
      <c r="M21" s="19"/>
      <c r="P21" s="26"/>
    </row>
    <row r="22" spans="1:16" ht="13.5" customHeight="1">
      <c r="A22" s="15">
        <v>17</v>
      </c>
      <c r="B22" s="16" t="s">
        <v>79</v>
      </c>
      <c r="C22" s="15" t="s">
        <v>80</v>
      </c>
      <c r="D22" s="15" t="s">
        <v>81</v>
      </c>
      <c r="E22" s="16" t="s">
        <v>82</v>
      </c>
      <c r="F22" s="17">
        <v>10</v>
      </c>
      <c r="G22" s="17">
        <v>9</v>
      </c>
      <c r="H22" s="17">
        <v>9</v>
      </c>
      <c r="I22" s="17">
        <v>9</v>
      </c>
      <c r="J22" s="23">
        <f>(G22+H22*2+I22*2)/5</f>
        <v>9</v>
      </c>
      <c r="K22" s="17">
        <v>8</v>
      </c>
      <c r="L22" s="18">
        <f>IF(OR(F22&lt;&gt;"",J22&lt;&gt;""),IF(OR(K22="",K22=0),0,ROUND(F22*0.1+J22*0.4+K22*0.5,1)),"")</f>
        <v>8.6</v>
      </c>
      <c r="M22" s="19"/>
      <c r="P22" s="26"/>
    </row>
    <row r="23" spans="1:16" ht="13.5" customHeight="1">
      <c r="A23" s="15">
        <v>18</v>
      </c>
      <c r="B23" s="16" t="s">
        <v>83</v>
      </c>
      <c r="C23" s="15" t="s">
        <v>84</v>
      </c>
      <c r="D23" s="15" t="s">
        <v>81</v>
      </c>
      <c r="E23" s="16" t="s">
        <v>85</v>
      </c>
      <c r="F23" s="17">
        <v>9</v>
      </c>
      <c r="G23" s="17">
        <v>8</v>
      </c>
      <c r="H23" s="17">
        <v>5</v>
      </c>
      <c r="I23" s="17">
        <v>5</v>
      </c>
      <c r="J23" s="23">
        <f>(G23+H23*2+I23*2)/5</f>
        <v>5.6</v>
      </c>
      <c r="K23" s="17">
        <v>7</v>
      </c>
      <c r="L23" s="18">
        <f>IF(OR(F23&lt;&gt;"",J23&lt;&gt;""),IF(OR(K23="",K23=0),0,ROUND(F23*0.1+J23*0.4+K23*0.5,1)),"")</f>
        <v>6.6</v>
      </c>
      <c r="M23" s="19"/>
      <c r="P23" s="26"/>
    </row>
    <row r="24" spans="1:16" ht="13.5" customHeight="1">
      <c r="A24" s="15">
        <v>19</v>
      </c>
      <c r="B24" s="16" t="s">
        <v>86</v>
      </c>
      <c r="C24" s="15" t="s">
        <v>87</v>
      </c>
      <c r="D24" s="15" t="s">
        <v>88</v>
      </c>
      <c r="E24" s="16" t="s">
        <v>89</v>
      </c>
      <c r="F24" s="17">
        <v>9</v>
      </c>
      <c r="G24" s="17">
        <v>7</v>
      </c>
      <c r="H24" s="17">
        <v>8</v>
      </c>
      <c r="I24" s="17">
        <v>6</v>
      </c>
      <c r="J24" s="23">
        <f>(G24+H24*2+I24*2)/5</f>
        <v>7</v>
      </c>
      <c r="K24" s="17">
        <v>7</v>
      </c>
      <c r="L24" s="18">
        <f>IF(OR(F24&lt;&gt;"",J24&lt;&gt;""),IF(OR(K24="",K24=0),0,ROUND(F24*0.1+J24*0.4+K24*0.5,1)),"")</f>
        <v>7.2</v>
      </c>
      <c r="M24" s="19"/>
      <c r="P24" s="26"/>
    </row>
    <row r="25" spans="1:16" ht="13.5" customHeight="1">
      <c r="A25" s="15">
        <v>20</v>
      </c>
      <c r="B25" s="16" t="s">
        <v>90</v>
      </c>
      <c r="C25" s="15" t="s">
        <v>91</v>
      </c>
      <c r="D25" s="15" t="s">
        <v>92</v>
      </c>
      <c r="E25" s="16" t="s">
        <v>93</v>
      </c>
      <c r="F25" s="17">
        <v>10</v>
      </c>
      <c r="G25" s="17">
        <v>9</v>
      </c>
      <c r="H25" s="17">
        <v>5</v>
      </c>
      <c r="I25" s="17">
        <v>9</v>
      </c>
      <c r="J25" s="23">
        <f>(G25+H25*2+I25*2)/5</f>
        <v>7.4</v>
      </c>
      <c r="K25" s="17">
        <v>6</v>
      </c>
      <c r="L25" s="18">
        <f>IF(OR(F25&lt;&gt;"",J25&lt;&gt;""),IF(OR(K25="",K25=0),0,ROUND(F25*0.1+J25*0.4+K25*0.5,1)),"")</f>
        <v>7</v>
      </c>
      <c r="M25" s="19"/>
      <c r="P25" s="26"/>
    </row>
    <row r="26" spans="1:16" ht="13.5" customHeight="1">
      <c r="A26" s="15">
        <v>21</v>
      </c>
      <c r="B26" s="16" t="s">
        <v>94</v>
      </c>
      <c r="C26" s="15" t="s">
        <v>95</v>
      </c>
      <c r="D26" s="15" t="s">
        <v>92</v>
      </c>
      <c r="E26" s="16" t="s">
        <v>96</v>
      </c>
      <c r="F26" s="17">
        <v>7</v>
      </c>
      <c r="G26" s="17">
        <v>8</v>
      </c>
      <c r="H26" s="17">
        <v>4</v>
      </c>
      <c r="I26" s="17">
        <v>4</v>
      </c>
      <c r="J26" s="23">
        <f>(G26+H26*2+I26*2)/5</f>
        <v>4.8</v>
      </c>
      <c r="K26" s="17">
        <v>4</v>
      </c>
      <c r="L26" s="27">
        <f>IF(OR(F26&lt;&gt;"",J26&lt;&gt;""),IF(OR(K26="",K26=0),0,ROUND(F26*0.1+J26*0.4+K26*0.5,1)),"")</f>
        <v>4.6</v>
      </c>
      <c r="M26" s="19"/>
      <c r="P26" s="26"/>
    </row>
    <row r="27" spans="1:16" ht="13.5" customHeight="1">
      <c r="A27" s="15">
        <v>22</v>
      </c>
      <c r="B27" s="16" t="s">
        <v>97</v>
      </c>
      <c r="C27" s="15" t="s">
        <v>98</v>
      </c>
      <c r="D27" s="15" t="s">
        <v>99</v>
      </c>
      <c r="E27" s="16" t="s">
        <v>100</v>
      </c>
      <c r="F27" s="17">
        <v>10</v>
      </c>
      <c r="G27" s="17">
        <v>9</v>
      </c>
      <c r="H27" s="17">
        <v>9</v>
      </c>
      <c r="I27" s="17">
        <v>9</v>
      </c>
      <c r="J27" s="23">
        <f>(G27+H27*2+I27*2)/5</f>
        <v>9</v>
      </c>
      <c r="K27" s="17">
        <v>6</v>
      </c>
      <c r="L27" s="18">
        <f>IF(OR(F27&lt;&gt;"",J27&lt;&gt;""),IF(OR(K27="",K27=0),0,ROUND(F27*0.1+J27*0.4+K27*0.5,1)),"")</f>
        <v>7.6</v>
      </c>
      <c r="M27" s="19"/>
      <c r="P27" s="26"/>
    </row>
    <row r="28" spans="1:16" ht="13.5" customHeight="1">
      <c r="A28" s="15">
        <v>23</v>
      </c>
      <c r="B28" s="16" t="s">
        <v>101</v>
      </c>
      <c r="C28" s="15" t="s">
        <v>102</v>
      </c>
      <c r="D28" s="15" t="s">
        <v>99</v>
      </c>
      <c r="E28" s="16" t="s">
        <v>103</v>
      </c>
      <c r="F28" s="17">
        <v>10</v>
      </c>
      <c r="G28" s="17">
        <v>8</v>
      </c>
      <c r="H28" s="17">
        <v>4</v>
      </c>
      <c r="I28" s="17">
        <v>7</v>
      </c>
      <c r="J28" s="23">
        <f>(G28+H28*2+I28*2)/5</f>
        <v>6</v>
      </c>
      <c r="K28" s="17">
        <v>7</v>
      </c>
      <c r="L28" s="18">
        <f>IF(OR(F28&lt;&gt;"",J28&lt;&gt;""),IF(OR(K28="",K28=0),0,ROUND(F28*0.1+J28*0.4+K28*0.5,1)),"")</f>
        <v>6.9</v>
      </c>
      <c r="M28" s="19"/>
      <c r="P28" s="26"/>
    </row>
    <row r="29" spans="1:16" ht="13.5" customHeight="1">
      <c r="A29" s="15">
        <v>24</v>
      </c>
      <c r="B29" s="16" t="s">
        <v>104</v>
      </c>
      <c r="C29" s="15" t="s">
        <v>105</v>
      </c>
      <c r="D29" s="15" t="s">
        <v>106</v>
      </c>
      <c r="E29" s="16" t="s">
        <v>107</v>
      </c>
      <c r="F29" s="17">
        <v>10</v>
      </c>
      <c r="G29" s="17">
        <v>8</v>
      </c>
      <c r="H29" s="17">
        <v>8</v>
      </c>
      <c r="I29" s="17">
        <v>9</v>
      </c>
      <c r="J29" s="23">
        <f>(G29+H29*2+I29*2)/5</f>
        <v>8.4</v>
      </c>
      <c r="K29" s="17">
        <v>4</v>
      </c>
      <c r="L29" s="18">
        <f>IF(OR(F29&lt;&gt;"",J29&lt;&gt;""),IF(OR(K29="",K29=0),0,ROUND(F29*0.1+J29*0.4+K29*0.5,1)),"")</f>
        <v>6.4</v>
      </c>
      <c r="M29" s="19"/>
      <c r="P29" s="26"/>
    </row>
    <row r="30" spans="1:16" ht="13.5" customHeight="1">
      <c r="A30" s="15">
        <v>25</v>
      </c>
      <c r="B30" s="16" t="s">
        <v>108</v>
      </c>
      <c r="C30" s="15" t="s">
        <v>109</v>
      </c>
      <c r="D30" s="15" t="s">
        <v>110</v>
      </c>
      <c r="E30" s="16" t="s">
        <v>111</v>
      </c>
      <c r="F30" s="17">
        <v>9</v>
      </c>
      <c r="G30" s="17">
        <v>7</v>
      </c>
      <c r="H30" s="17">
        <v>6</v>
      </c>
      <c r="I30" s="17">
        <v>5</v>
      </c>
      <c r="J30" s="23">
        <f>(G30+H30*2+I30*2)/5</f>
        <v>5.8</v>
      </c>
      <c r="K30" s="17">
        <v>5</v>
      </c>
      <c r="L30" s="18">
        <f>IF(OR(F30&lt;&gt;"",J30&lt;&gt;""),IF(OR(K30="",K30=0),0,ROUND(F30*0.1+J30*0.4+K30*0.5,1)),"")</f>
        <v>5.7</v>
      </c>
      <c r="M30" s="19"/>
      <c r="P30" s="26"/>
    </row>
    <row r="31" spans="1:16" ht="13.5" customHeight="1">
      <c r="A31" s="15">
        <v>26</v>
      </c>
      <c r="B31" s="16" t="s">
        <v>112</v>
      </c>
      <c r="C31" s="15" t="s">
        <v>113</v>
      </c>
      <c r="D31" s="15" t="s">
        <v>114</v>
      </c>
      <c r="E31" s="16" t="s">
        <v>115</v>
      </c>
      <c r="F31" s="17">
        <v>10</v>
      </c>
      <c r="G31" s="17">
        <v>8</v>
      </c>
      <c r="H31" s="17">
        <v>4</v>
      </c>
      <c r="I31" s="17">
        <v>5</v>
      </c>
      <c r="J31" s="23">
        <f>(G31+H31*2+I31*2)/5</f>
        <v>5.2</v>
      </c>
      <c r="K31" s="17">
        <v>5</v>
      </c>
      <c r="L31" s="18">
        <f>IF(OR(F31&lt;&gt;"",J31&lt;&gt;""),IF(OR(K31="",K31=0),0,ROUND(F31*0.1+J31*0.4+K31*0.5,1)),"")</f>
        <v>5.6</v>
      </c>
      <c r="M31" s="19"/>
      <c r="P31" s="26"/>
    </row>
    <row r="32" spans="1:16" ht="13.5" customHeight="1">
      <c r="A32" s="15">
        <v>27</v>
      </c>
      <c r="B32" s="16" t="s">
        <v>116</v>
      </c>
      <c r="C32" s="15" t="s">
        <v>117</v>
      </c>
      <c r="D32" s="15" t="s">
        <v>118</v>
      </c>
      <c r="E32" s="16" t="s">
        <v>119</v>
      </c>
      <c r="F32" s="17">
        <v>10</v>
      </c>
      <c r="G32" s="17">
        <v>8</v>
      </c>
      <c r="H32" s="17">
        <v>7</v>
      </c>
      <c r="I32" s="17">
        <v>8</v>
      </c>
      <c r="J32" s="23">
        <f>(G32+H32*2+I32*2)/5</f>
        <v>7.6</v>
      </c>
      <c r="K32" s="17">
        <v>6</v>
      </c>
      <c r="L32" s="18">
        <f>IF(OR(F32&lt;&gt;"",J32&lt;&gt;""),IF(OR(K32="",K32=0),0,ROUND(F32*0.1+J32*0.4+K32*0.5,1)),"")</f>
        <v>7</v>
      </c>
      <c r="M32" s="19"/>
      <c r="P32" s="26"/>
    </row>
    <row r="33" spans="1:16" ht="13.5" customHeight="1">
      <c r="A33" s="15">
        <v>28</v>
      </c>
      <c r="B33" s="16" t="s">
        <v>120</v>
      </c>
      <c r="C33" s="15" t="s">
        <v>121</v>
      </c>
      <c r="D33" s="15" t="s">
        <v>122</v>
      </c>
      <c r="E33" s="16" t="s">
        <v>123</v>
      </c>
      <c r="F33" s="17">
        <v>9</v>
      </c>
      <c r="G33" s="17">
        <v>8</v>
      </c>
      <c r="H33" s="17">
        <v>9</v>
      </c>
      <c r="I33" s="17">
        <v>8</v>
      </c>
      <c r="J33" s="23">
        <f>(G33+H33*2+I33*2)/5</f>
        <v>8.4</v>
      </c>
      <c r="K33" s="17">
        <v>7</v>
      </c>
      <c r="L33" s="18">
        <f>IF(OR(F33&lt;&gt;"",J33&lt;&gt;""),IF(OR(K33="",K33=0),0,ROUND(F33*0.1+J33*0.4+K33*0.5,1)),"")</f>
        <v>7.8</v>
      </c>
      <c r="M33" s="19"/>
      <c r="P33" s="26"/>
    </row>
    <row r="34" spans="1:16" ht="13.5" customHeight="1">
      <c r="A34" s="15">
        <v>29</v>
      </c>
      <c r="B34" s="16" t="s">
        <v>124</v>
      </c>
      <c r="C34" s="15" t="s">
        <v>125</v>
      </c>
      <c r="D34" s="15" t="s">
        <v>126</v>
      </c>
      <c r="E34" s="16" t="s">
        <v>127</v>
      </c>
      <c r="F34" s="17">
        <v>10</v>
      </c>
      <c r="G34" s="17">
        <v>9</v>
      </c>
      <c r="H34" s="17">
        <v>8</v>
      </c>
      <c r="I34" s="17">
        <v>6</v>
      </c>
      <c r="J34" s="23">
        <f>(G34+H34*2+I34*2)/5</f>
        <v>7.4</v>
      </c>
      <c r="K34" s="17">
        <v>7</v>
      </c>
      <c r="L34" s="18">
        <f>IF(OR(F34&lt;&gt;"",J34&lt;&gt;""),IF(OR(K34="",K34=0),0,ROUND(F34*0.1+J34*0.4+K34*0.5,1)),"")</f>
        <v>7.5</v>
      </c>
      <c r="M34" s="19"/>
      <c r="P34" s="26"/>
    </row>
    <row r="35" spans="1:16" ht="13.5" customHeight="1">
      <c r="A35" s="15">
        <v>30</v>
      </c>
      <c r="B35" s="16" t="s">
        <v>128</v>
      </c>
      <c r="C35" s="15" t="s">
        <v>129</v>
      </c>
      <c r="D35" s="15" t="s">
        <v>126</v>
      </c>
      <c r="E35" s="16" t="s">
        <v>130</v>
      </c>
      <c r="F35" s="17">
        <v>9</v>
      </c>
      <c r="G35" s="17">
        <v>8</v>
      </c>
      <c r="H35" s="17">
        <v>5</v>
      </c>
      <c r="I35" s="17">
        <v>6</v>
      </c>
      <c r="J35" s="23">
        <f>(G35+H35*2+I35*2)/5</f>
        <v>6</v>
      </c>
      <c r="K35" s="17">
        <v>5</v>
      </c>
      <c r="L35" s="18">
        <f>IF(OR(F35&lt;&gt;"",J35&lt;&gt;""),IF(OR(K35="",K35=0),0,ROUND(F35*0.1+J35*0.4+K35*0.5,1)),"")</f>
        <v>5.8</v>
      </c>
      <c r="M35" s="19"/>
      <c r="P35" s="26"/>
    </row>
    <row r="36" spans="1:16" ht="13.5" customHeight="1">
      <c r="A36" s="15">
        <v>31</v>
      </c>
      <c r="B36" s="16" t="s">
        <v>131</v>
      </c>
      <c r="C36" s="15" t="s">
        <v>132</v>
      </c>
      <c r="D36" s="15" t="s">
        <v>133</v>
      </c>
      <c r="E36" s="16" t="s">
        <v>134</v>
      </c>
      <c r="F36" s="17">
        <v>10</v>
      </c>
      <c r="G36" s="17">
        <v>8</v>
      </c>
      <c r="H36" s="17">
        <v>9</v>
      </c>
      <c r="I36" s="17">
        <v>8</v>
      </c>
      <c r="J36" s="23">
        <f>(G36+H36*2+I36*2)/5</f>
        <v>8.4</v>
      </c>
      <c r="K36" s="17">
        <v>8</v>
      </c>
      <c r="L36" s="18">
        <f>IF(OR(F36&lt;&gt;"",J36&lt;&gt;""),IF(OR(K36="",K36=0),0,ROUND(F36*0.1+J36*0.4+K36*0.5,1)),"")</f>
        <v>8.4</v>
      </c>
      <c r="M36" s="19"/>
      <c r="P36" s="26"/>
    </row>
    <row r="37" spans="1:16" ht="13.5" customHeight="1">
      <c r="A37" s="15">
        <v>32</v>
      </c>
      <c r="B37" s="16" t="s">
        <v>135</v>
      </c>
      <c r="C37" s="15" t="s">
        <v>136</v>
      </c>
      <c r="D37" s="15" t="s">
        <v>133</v>
      </c>
      <c r="E37" s="16" t="s">
        <v>137</v>
      </c>
      <c r="F37" s="17">
        <v>10</v>
      </c>
      <c r="G37" s="17">
        <v>9</v>
      </c>
      <c r="H37" s="17">
        <v>4</v>
      </c>
      <c r="I37" s="17">
        <v>6</v>
      </c>
      <c r="J37" s="23">
        <f>(G37+H37*2+I37*2)/5</f>
        <v>5.8</v>
      </c>
      <c r="K37" s="17">
        <v>7</v>
      </c>
      <c r="L37" s="18">
        <f>IF(OR(F37&lt;&gt;"",J37&lt;&gt;""),IF(OR(K37="",K37=0),0,ROUND(F37*0.1+J37*0.4+K37*0.5,1)),"")</f>
        <v>6.8</v>
      </c>
      <c r="M37" s="19"/>
      <c r="P37" s="26"/>
    </row>
    <row r="38" spans="1:16" ht="13.5" customHeight="1">
      <c r="A38" s="15">
        <v>33</v>
      </c>
      <c r="B38" s="16" t="s">
        <v>138</v>
      </c>
      <c r="C38" s="15" t="s">
        <v>139</v>
      </c>
      <c r="D38" s="15" t="s">
        <v>133</v>
      </c>
      <c r="E38" s="16" t="s">
        <v>140</v>
      </c>
      <c r="F38" s="17">
        <v>8</v>
      </c>
      <c r="G38" s="17">
        <v>7</v>
      </c>
      <c r="H38" s="17">
        <v>6</v>
      </c>
      <c r="I38" s="17">
        <v>5</v>
      </c>
      <c r="J38" s="23">
        <f>(G38+H38*2+I38*2)/5</f>
        <v>5.8</v>
      </c>
      <c r="K38" s="17">
        <v>6</v>
      </c>
      <c r="L38" s="18">
        <f>IF(OR(F38&lt;&gt;"",J38&lt;&gt;""),IF(OR(K38="",K38=0),0,ROUND(F38*0.1+J38*0.4+K38*0.5,1)),"")</f>
        <v>6.1</v>
      </c>
      <c r="M38" s="19"/>
      <c r="P38" s="26"/>
    </row>
    <row r="39" spans="1:16" ht="13.5" customHeight="1">
      <c r="A39" s="15">
        <v>34</v>
      </c>
      <c r="B39" s="16" t="s">
        <v>141</v>
      </c>
      <c r="C39" s="15" t="s">
        <v>142</v>
      </c>
      <c r="D39" s="15" t="s">
        <v>143</v>
      </c>
      <c r="E39" s="16" t="s">
        <v>144</v>
      </c>
      <c r="F39" s="17">
        <v>10</v>
      </c>
      <c r="G39" s="17">
        <v>7</v>
      </c>
      <c r="H39" s="17">
        <v>5</v>
      </c>
      <c r="I39" s="17">
        <v>7</v>
      </c>
      <c r="J39" s="23">
        <f>(G39+H39*2+I39*2)/5</f>
        <v>6.2</v>
      </c>
      <c r="K39" s="17">
        <v>6</v>
      </c>
      <c r="L39" s="18">
        <f>IF(OR(F39&lt;&gt;"",J39&lt;&gt;""),IF(OR(K39="",K39=0),0,ROUND(F39*0.1+J39*0.4+K39*0.5,1)),"")</f>
        <v>6.5</v>
      </c>
      <c r="M39" s="19"/>
      <c r="P39" s="26"/>
    </row>
    <row r="40" spans="1:16" ht="13.5" customHeight="1">
      <c r="A40" s="15">
        <v>35</v>
      </c>
      <c r="B40" s="16" t="s">
        <v>145</v>
      </c>
      <c r="C40" s="15" t="s">
        <v>146</v>
      </c>
      <c r="D40" s="15" t="s">
        <v>143</v>
      </c>
      <c r="E40" s="16" t="s">
        <v>147</v>
      </c>
      <c r="F40" s="17">
        <v>8</v>
      </c>
      <c r="G40" s="17">
        <v>7</v>
      </c>
      <c r="H40" s="17">
        <v>5</v>
      </c>
      <c r="I40" s="17">
        <v>6</v>
      </c>
      <c r="J40" s="23">
        <f>(G40+H40*2+I40*2)/5</f>
        <v>5.8</v>
      </c>
      <c r="K40" s="17">
        <v>6</v>
      </c>
      <c r="L40" s="18">
        <f>IF(OR(F40&lt;&gt;"",J40&lt;&gt;""),IF(OR(K40="",K40=0),0,ROUND(F40*0.1+J40*0.4+K40*0.5,1)),"")</f>
        <v>6.1</v>
      </c>
      <c r="M40" s="19"/>
      <c r="P40" s="26"/>
    </row>
    <row r="41" spans="1:16" ht="13.5" customHeight="1">
      <c r="A41" s="15">
        <v>36</v>
      </c>
      <c r="B41" s="16" t="s">
        <v>148</v>
      </c>
      <c r="C41" s="15" t="s">
        <v>91</v>
      </c>
      <c r="D41" s="15" t="s">
        <v>143</v>
      </c>
      <c r="E41" s="16" t="s">
        <v>149</v>
      </c>
      <c r="F41" s="17">
        <v>10</v>
      </c>
      <c r="G41" s="17">
        <v>7</v>
      </c>
      <c r="H41" s="17">
        <v>5</v>
      </c>
      <c r="I41" s="17">
        <v>9</v>
      </c>
      <c r="J41" s="23">
        <f>(G41+H41*2+I41*2)/5</f>
        <v>7</v>
      </c>
      <c r="K41" s="17">
        <v>8</v>
      </c>
      <c r="L41" s="18">
        <f>IF(OR(F41&lt;&gt;"",J41&lt;&gt;""),IF(OR(K41="",K41=0),0,ROUND(F41*0.1+J41*0.4+K41*0.5,1)),"")</f>
        <v>7.8</v>
      </c>
      <c r="M41" s="19"/>
      <c r="P41" s="26"/>
    </row>
    <row r="42" spans="1:16" ht="13.5" customHeight="1">
      <c r="A42" s="15">
        <v>37</v>
      </c>
      <c r="B42" s="16" t="s">
        <v>150</v>
      </c>
      <c r="C42" s="15" t="s">
        <v>151</v>
      </c>
      <c r="D42" s="15" t="s">
        <v>143</v>
      </c>
      <c r="E42" s="16" t="s">
        <v>152</v>
      </c>
      <c r="F42" s="17">
        <v>10</v>
      </c>
      <c r="G42" s="17">
        <v>7</v>
      </c>
      <c r="H42" s="17">
        <v>9</v>
      </c>
      <c r="I42" s="17">
        <v>9</v>
      </c>
      <c r="J42" s="23">
        <f>(G42+H42*2+I42*2)/5</f>
        <v>8.6</v>
      </c>
      <c r="K42" s="17">
        <v>5</v>
      </c>
      <c r="L42" s="18">
        <f>IF(OR(F42&lt;&gt;"",J42&lt;&gt;""),IF(OR(K42="",K42=0),0,ROUND(F42*0.1+J42*0.4+K42*0.5,1)),"")</f>
        <v>6.9</v>
      </c>
      <c r="M42" s="19"/>
      <c r="P42" s="26"/>
    </row>
    <row r="43" spans="1:16" ht="13.5" customHeight="1">
      <c r="A43" s="15">
        <v>38</v>
      </c>
      <c r="B43" s="16" t="s">
        <v>153</v>
      </c>
      <c r="C43" s="15" t="s">
        <v>154</v>
      </c>
      <c r="D43" s="15" t="s">
        <v>155</v>
      </c>
      <c r="E43" s="16" t="s">
        <v>156</v>
      </c>
      <c r="F43" s="17">
        <v>10</v>
      </c>
      <c r="G43" s="17">
        <v>8</v>
      </c>
      <c r="H43" s="17">
        <v>8</v>
      </c>
      <c r="I43" s="17">
        <v>7</v>
      </c>
      <c r="J43" s="23">
        <f>(G43+H43*2+I43*2)/5</f>
        <v>7.6</v>
      </c>
      <c r="K43" s="17">
        <v>6</v>
      </c>
      <c r="L43" s="18">
        <f>IF(OR(F43&lt;&gt;"",J43&lt;&gt;""),IF(OR(K43="",K43=0),0,ROUND(F43*0.1+J43*0.4+K43*0.5,1)),"")</f>
        <v>7</v>
      </c>
      <c r="M43" s="19"/>
      <c r="P43" s="26"/>
    </row>
    <row r="44" spans="1:16" ht="13.5" customHeight="1">
      <c r="A44" s="15">
        <v>39</v>
      </c>
      <c r="B44" s="16" t="s">
        <v>157</v>
      </c>
      <c r="C44" s="15" t="s">
        <v>136</v>
      </c>
      <c r="D44" s="15" t="s">
        <v>155</v>
      </c>
      <c r="E44" s="16" t="s">
        <v>158</v>
      </c>
      <c r="F44" s="17">
        <v>9</v>
      </c>
      <c r="G44" s="17">
        <v>8</v>
      </c>
      <c r="H44" s="17">
        <v>8</v>
      </c>
      <c r="I44" s="17">
        <v>6</v>
      </c>
      <c r="J44" s="23">
        <f>(G44+H44*2+I44*2)/5</f>
        <v>7.2</v>
      </c>
      <c r="K44" s="17">
        <v>7</v>
      </c>
      <c r="L44" s="18">
        <f>IF(OR(F44&lt;&gt;"",J44&lt;&gt;""),IF(OR(K44="",K44=0),0,ROUND(F44*0.1+J44*0.4+K44*0.5,1)),"")</f>
        <v>7.3</v>
      </c>
      <c r="M44" s="19"/>
      <c r="P44" s="26"/>
    </row>
    <row r="45" spans="1:16" ht="13.5" customHeight="1">
      <c r="A45" s="15">
        <v>40</v>
      </c>
      <c r="B45" s="16" t="s">
        <v>159</v>
      </c>
      <c r="C45" s="15" t="s">
        <v>160</v>
      </c>
      <c r="D45" s="15" t="s">
        <v>161</v>
      </c>
      <c r="E45" s="16" t="s">
        <v>162</v>
      </c>
      <c r="F45" s="17">
        <v>9</v>
      </c>
      <c r="G45" s="17">
        <v>8</v>
      </c>
      <c r="H45" s="17">
        <v>8</v>
      </c>
      <c r="I45" s="17">
        <v>6</v>
      </c>
      <c r="J45" s="23">
        <f>(G45+H45*2+I45*2)/5</f>
        <v>7.2</v>
      </c>
      <c r="K45" s="17">
        <v>7</v>
      </c>
      <c r="L45" s="18">
        <f>IF(OR(F45&lt;&gt;"",J45&lt;&gt;""),IF(OR(K45="",K45=0),0,ROUND(F45*0.1+J45*0.4+K45*0.5,1)),"")</f>
        <v>7.3</v>
      </c>
      <c r="M45" s="19"/>
      <c r="P45" s="26"/>
    </row>
    <row r="46" spans="1:16" ht="13.5" customHeight="1">
      <c r="A46" s="15">
        <v>41</v>
      </c>
      <c r="B46" s="16" t="s">
        <v>163</v>
      </c>
      <c r="C46" s="15" t="s">
        <v>164</v>
      </c>
      <c r="D46" s="15" t="s">
        <v>165</v>
      </c>
      <c r="E46" s="16" t="s">
        <v>166</v>
      </c>
      <c r="F46" s="17">
        <v>9</v>
      </c>
      <c r="G46" s="17">
        <v>8</v>
      </c>
      <c r="H46" s="17">
        <v>6</v>
      </c>
      <c r="I46" s="17">
        <v>5</v>
      </c>
      <c r="J46" s="23">
        <f>(G46+H46*2+I46*2)/5</f>
        <v>6</v>
      </c>
      <c r="K46" s="17">
        <v>7</v>
      </c>
      <c r="L46" s="18">
        <f>IF(OR(F46&lt;&gt;"",J46&lt;&gt;""),IF(OR(K46="",K46=0),0,ROUND(F46*0.1+J46*0.4+K46*0.5,1)),"")</f>
        <v>6.8</v>
      </c>
      <c r="M46" s="19"/>
      <c r="P46" s="26"/>
    </row>
    <row r="47" spans="1:16" ht="13.5" customHeight="1">
      <c r="A47" s="15">
        <v>42</v>
      </c>
      <c r="B47" s="16" t="s">
        <v>167</v>
      </c>
      <c r="C47" s="15" t="s">
        <v>168</v>
      </c>
      <c r="D47" s="15" t="s">
        <v>165</v>
      </c>
      <c r="E47" s="16" t="s">
        <v>169</v>
      </c>
      <c r="F47" s="17">
        <v>9</v>
      </c>
      <c r="G47" s="17">
        <v>8</v>
      </c>
      <c r="H47" s="17">
        <v>5</v>
      </c>
      <c r="I47" s="17">
        <v>4</v>
      </c>
      <c r="J47" s="23">
        <f>(G47+H47*2+I47*2)/5</f>
        <v>5.2</v>
      </c>
      <c r="K47" s="17">
        <v>5</v>
      </c>
      <c r="L47" s="18">
        <f>IF(OR(F47&lt;&gt;"",J47&lt;&gt;""),IF(OR(K47="",K47=0),0,ROUND(F47*0.1+J47*0.4+K47*0.5,1)),"")</f>
        <v>5.5</v>
      </c>
      <c r="M47" s="19"/>
      <c r="P47" s="26"/>
    </row>
    <row r="48" spans="1:16" ht="13.5" customHeight="1">
      <c r="A48" s="15">
        <v>43</v>
      </c>
      <c r="B48" s="16" t="s">
        <v>170</v>
      </c>
      <c r="C48" s="15" t="s">
        <v>171</v>
      </c>
      <c r="D48" s="15" t="s">
        <v>172</v>
      </c>
      <c r="E48" s="16" t="s">
        <v>173</v>
      </c>
      <c r="F48" s="17">
        <v>7</v>
      </c>
      <c r="G48" s="17">
        <v>8</v>
      </c>
      <c r="H48" s="17">
        <v>8</v>
      </c>
      <c r="I48" s="17">
        <v>4</v>
      </c>
      <c r="J48" s="23">
        <f>(G48+H48*2+I48*2)/5</f>
        <v>6.4</v>
      </c>
      <c r="K48" s="17">
        <v>3</v>
      </c>
      <c r="L48" s="27">
        <f>IF(OR(F48&lt;&gt;"",J48&lt;&gt;""),IF(OR(K48="",K48=0),0,ROUND(F48*0.1+J48*0.4+K48*0.5,1)),"")</f>
        <v>4.8</v>
      </c>
      <c r="M48" s="19"/>
      <c r="P48" s="26"/>
    </row>
    <row r="49" spans="1:16" ht="13.5" customHeight="1">
      <c r="A49" s="15">
        <v>44</v>
      </c>
      <c r="B49" s="16" t="s">
        <v>174</v>
      </c>
      <c r="C49" s="15" t="s">
        <v>175</v>
      </c>
      <c r="D49" s="15" t="s">
        <v>176</v>
      </c>
      <c r="E49" s="16" t="s">
        <v>85</v>
      </c>
      <c r="F49" s="17">
        <v>10</v>
      </c>
      <c r="G49" s="17">
        <v>8</v>
      </c>
      <c r="H49" s="17">
        <v>7</v>
      </c>
      <c r="I49" s="17">
        <v>6</v>
      </c>
      <c r="J49" s="23">
        <f>(G49+H49*2+I49*2)/5</f>
        <v>6.8</v>
      </c>
      <c r="K49" s="17">
        <v>8</v>
      </c>
      <c r="L49" s="18">
        <f>IF(OR(F49&lt;&gt;"",J49&lt;&gt;""),IF(OR(K49="",K49=0),0,ROUND(F49*0.1+J49*0.4+K49*0.5,1)),"")</f>
        <v>7.7</v>
      </c>
      <c r="M49" s="19"/>
      <c r="P49" s="26"/>
    </row>
    <row r="50" spans="1:16" ht="13.5" customHeight="1">
      <c r="A50" s="15">
        <v>45</v>
      </c>
      <c r="B50" s="16" t="s">
        <v>177</v>
      </c>
      <c r="C50" s="15" t="s">
        <v>49</v>
      </c>
      <c r="D50" s="15" t="s">
        <v>178</v>
      </c>
      <c r="E50" s="16" t="s">
        <v>179</v>
      </c>
      <c r="F50" s="17">
        <v>9</v>
      </c>
      <c r="G50" s="17">
        <v>8</v>
      </c>
      <c r="H50" s="17">
        <v>8</v>
      </c>
      <c r="I50" s="17">
        <v>7</v>
      </c>
      <c r="J50" s="23">
        <f>(G50+H50*2+I50*2)/5</f>
        <v>7.6</v>
      </c>
      <c r="K50" s="17">
        <v>7</v>
      </c>
      <c r="L50" s="18">
        <f>IF(OR(F50&lt;&gt;"",J50&lt;&gt;""),IF(OR(K50="",K50=0),0,ROUND(F50*0.1+J50*0.4+K50*0.5,1)),"")</f>
        <v>7.4</v>
      </c>
      <c r="M50" s="19"/>
      <c r="P50" s="26"/>
    </row>
    <row r="51" spans="1:16" ht="13.5" customHeight="1">
      <c r="A51" s="15">
        <v>46</v>
      </c>
      <c r="B51" s="16" t="s">
        <v>180</v>
      </c>
      <c r="C51" s="15" t="s">
        <v>181</v>
      </c>
      <c r="D51" s="15" t="s">
        <v>182</v>
      </c>
      <c r="E51" s="16" t="s">
        <v>183</v>
      </c>
      <c r="F51" s="17">
        <v>10</v>
      </c>
      <c r="G51" s="17">
        <v>7</v>
      </c>
      <c r="H51" s="17">
        <v>3</v>
      </c>
      <c r="I51" s="17">
        <v>3</v>
      </c>
      <c r="J51" s="23">
        <f>(G51+H51*2+I51*2)/5</f>
        <v>3.8</v>
      </c>
      <c r="K51" s="17">
        <v>3</v>
      </c>
      <c r="L51" s="27">
        <f>IF(OR(F51&lt;&gt;"",J51&lt;&gt;""),IF(OR(K51="",K51=0),0,ROUND(F51*0.1+J51*0.4+K51*0.5,1)),"")</f>
        <v>4</v>
      </c>
      <c r="M51" s="19"/>
      <c r="P51" s="26"/>
    </row>
    <row r="52" spans="1:16" ht="13.5" customHeight="1">
      <c r="A52" s="15">
        <v>47</v>
      </c>
      <c r="B52" s="16" t="s">
        <v>184</v>
      </c>
      <c r="C52" s="15" t="s">
        <v>181</v>
      </c>
      <c r="D52" s="15" t="s">
        <v>185</v>
      </c>
      <c r="E52" s="16" t="s">
        <v>186</v>
      </c>
      <c r="F52" s="17">
        <v>10</v>
      </c>
      <c r="G52" s="17">
        <v>7</v>
      </c>
      <c r="H52" s="17">
        <v>5</v>
      </c>
      <c r="I52" s="17">
        <v>4</v>
      </c>
      <c r="J52" s="23">
        <f>(G52+H52*2+I52*2)/5</f>
        <v>5</v>
      </c>
      <c r="K52" s="17">
        <v>4</v>
      </c>
      <c r="L52" s="18">
        <f>IF(OR(F52&lt;&gt;"",J52&lt;&gt;""),IF(OR(K52="",K52=0),0,ROUND(F52*0.1+J52*0.4+K52*0.5,1)),"")</f>
        <v>5</v>
      </c>
      <c r="M52" s="19"/>
      <c r="P52" s="26"/>
    </row>
    <row r="53" spans="1:16" ht="13.5" customHeight="1">
      <c r="A53" s="15">
        <v>48</v>
      </c>
      <c r="B53" s="16" t="s">
        <v>187</v>
      </c>
      <c r="C53" s="15" t="s">
        <v>188</v>
      </c>
      <c r="D53" s="15" t="s">
        <v>189</v>
      </c>
      <c r="E53" s="16" t="s">
        <v>190</v>
      </c>
      <c r="F53" s="17">
        <v>9</v>
      </c>
      <c r="G53" s="17">
        <v>7</v>
      </c>
      <c r="H53" s="17">
        <v>8</v>
      </c>
      <c r="I53" s="17">
        <v>5</v>
      </c>
      <c r="J53" s="23">
        <f>(G53+H53*2+I53*2)/5</f>
        <v>6.6</v>
      </c>
      <c r="K53" s="17">
        <v>9</v>
      </c>
      <c r="L53" s="18">
        <f>IF(OR(F53&lt;&gt;"",J53&lt;&gt;""),IF(OR(K53="",K53=0),0,ROUND(F53*0.1+J53*0.4+K53*0.5,1)),"")</f>
        <v>8</v>
      </c>
      <c r="M53" s="19"/>
      <c r="P53" s="26"/>
    </row>
    <row r="54" spans="1:16" ht="13.5" customHeight="1">
      <c r="A54" s="15">
        <v>49</v>
      </c>
      <c r="B54" s="16" t="s">
        <v>191</v>
      </c>
      <c r="C54" s="15" t="s">
        <v>192</v>
      </c>
      <c r="D54" s="15" t="s">
        <v>193</v>
      </c>
      <c r="E54" s="16" t="s">
        <v>194</v>
      </c>
      <c r="F54" s="17">
        <v>8</v>
      </c>
      <c r="G54" s="17">
        <v>8</v>
      </c>
      <c r="H54" s="17">
        <v>2</v>
      </c>
      <c r="I54" s="17">
        <v>3</v>
      </c>
      <c r="J54" s="23">
        <f>(G54+H54*2+I54*2)/5</f>
        <v>3.6</v>
      </c>
      <c r="K54" s="17">
        <v>6</v>
      </c>
      <c r="L54" s="18">
        <f>IF(OR(F54&lt;&gt;"",J54&lt;&gt;""),IF(OR(K54="",K54=0),0,ROUND(F54*0.1+J54*0.4+K54*0.5,1)),"")</f>
        <v>5.2</v>
      </c>
      <c r="M54" s="19"/>
      <c r="P54" s="26"/>
    </row>
    <row r="55" spans="1:16" ht="13.5" customHeight="1">
      <c r="A55" s="15">
        <v>50</v>
      </c>
      <c r="B55" s="16" t="s">
        <v>195</v>
      </c>
      <c r="C55" s="15" t="s">
        <v>196</v>
      </c>
      <c r="D55" s="15" t="s">
        <v>193</v>
      </c>
      <c r="E55" s="16" t="s">
        <v>197</v>
      </c>
      <c r="F55" s="17">
        <v>9</v>
      </c>
      <c r="G55" s="17">
        <v>8</v>
      </c>
      <c r="H55" s="17">
        <v>6</v>
      </c>
      <c r="I55" s="17">
        <v>3</v>
      </c>
      <c r="J55" s="23">
        <f>(G55+H55*2+I55*2)/5</f>
        <v>5.2</v>
      </c>
      <c r="K55" s="17">
        <v>3</v>
      </c>
      <c r="L55" s="27">
        <f>IF(OR(F55&lt;&gt;"",J55&lt;&gt;""),IF(OR(K55="",K55=0),0,ROUND(F55*0.1+J55*0.4+K55*0.5,1)),"")</f>
        <v>4.5</v>
      </c>
      <c r="M55" s="19"/>
      <c r="P55" s="26"/>
    </row>
    <row r="56" spans="1:16" ht="13.5" customHeight="1">
      <c r="A56" s="15">
        <v>51</v>
      </c>
      <c r="B56" s="16" t="s">
        <v>198</v>
      </c>
      <c r="C56" s="15" t="s">
        <v>199</v>
      </c>
      <c r="D56" s="15" t="s">
        <v>200</v>
      </c>
      <c r="E56" s="16" t="s">
        <v>201</v>
      </c>
      <c r="F56" s="17">
        <v>10</v>
      </c>
      <c r="G56" s="17">
        <v>7</v>
      </c>
      <c r="H56" s="17">
        <v>4</v>
      </c>
      <c r="I56" s="17">
        <v>4</v>
      </c>
      <c r="J56" s="23">
        <f>(G56+H56*2+I56*2)/5</f>
        <v>4.6</v>
      </c>
      <c r="K56" s="17">
        <v>4</v>
      </c>
      <c r="L56" s="27">
        <f>IF(OR(F56&lt;&gt;"",J56&lt;&gt;""),IF(OR(K56="",K56=0),0,ROUND(F56*0.1+J56*0.4+K56*0.5,1)),"")</f>
        <v>4.8</v>
      </c>
      <c r="M56" s="19"/>
      <c r="P56" s="26"/>
    </row>
    <row r="57" spans="1:16" ht="13.5" customHeight="1">
      <c r="A57" s="15">
        <v>52</v>
      </c>
      <c r="B57" s="16" t="s">
        <v>202</v>
      </c>
      <c r="C57" s="15" t="s">
        <v>203</v>
      </c>
      <c r="D57" s="15" t="s">
        <v>204</v>
      </c>
      <c r="E57" s="16" t="s">
        <v>205</v>
      </c>
      <c r="F57" s="17">
        <v>10</v>
      </c>
      <c r="G57" s="17">
        <v>8</v>
      </c>
      <c r="H57" s="17">
        <v>6</v>
      </c>
      <c r="I57" s="17">
        <v>9</v>
      </c>
      <c r="J57" s="23">
        <f>(G57+H57*2+I57*2)/5</f>
        <v>7.6</v>
      </c>
      <c r="K57" s="17">
        <v>10</v>
      </c>
      <c r="L57" s="18">
        <f>IF(OR(F57&lt;&gt;"",J57&lt;&gt;""),IF(OR(K57="",K57=0),0,ROUND(F57*0.1+J57*0.4+K57*0.5,1)),"")</f>
        <v>9</v>
      </c>
      <c r="M57" s="19"/>
      <c r="P57" s="26"/>
    </row>
    <row r="58" spans="1:16" ht="13.5" customHeight="1">
      <c r="A58" s="15">
        <v>53</v>
      </c>
      <c r="B58" s="16" t="s">
        <v>206</v>
      </c>
      <c r="C58" s="15" t="s">
        <v>207</v>
      </c>
      <c r="D58" s="15" t="s">
        <v>208</v>
      </c>
      <c r="E58" s="16" t="s">
        <v>158</v>
      </c>
      <c r="F58" s="17">
        <v>9</v>
      </c>
      <c r="G58" s="17">
        <v>7</v>
      </c>
      <c r="H58" s="17">
        <v>6</v>
      </c>
      <c r="I58" s="17">
        <v>4</v>
      </c>
      <c r="J58" s="23">
        <f>(G58+H58*2+I58*2)/5</f>
        <v>5.4</v>
      </c>
      <c r="K58" s="17">
        <v>3</v>
      </c>
      <c r="L58" s="27">
        <f>IF(OR(F58&lt;&gt;"",J58&lt;&gt;""),IF(OR(K58="",K58=0),0,ROUND(F58*0.1+J58*0.4+K58*0.5,1)),"")</f>
        <v>4.6</v>
      </c>
      <c r="M58" s="19"/>
      <c r="P58" s="26"/>
    </row>
    <row r="59" spans="1:16" ht="13.5" customHeight="1">
      <c r="A59" s="15">
        <v>54</v>
      </c>
      <c r="B59" s="16" t="s">
        <v>209</v>
      </c>
      <c r="C59" s="15" t="s">
        <v>210</v>
      </c>
      <c r="D59" s="15" t="s">
        <v>211</v>
      </c>
      <c r="E59" s="16" t="s">
        <v>212</v>
      </c>
      <c r="F59" s="17">
        <v>9</v>
      </c>
      <c r="G59" s="17">
        <v>8</v>
      </c>
      <c r="H59" s="17">
        <v>5</v>
      </c>
      <c r="I59" s="17">
        <v>9</v>
      </c>
      <c r="J59" s="23">
        <f>(G59+H59*2+I59*2)/5</f>
        <v>7.2</v>
      </c>
      <c r="K59" s="17">
        <v>7</v>
      </c>
      <c r="L59" s="18">
        <f>IF(OR(F59&lt;&gt;"",J59&lt;&gt;""),IF(OR(K59="",K59=0),0,ROUND(F59*0.1+J59*0.4+K59*0.5,1)),"")</f>
        <v>7.3</v>
      </c>
      <c r="M59" s="19"/>
      <c r="P59" s="26"/>
    </row>
    <row r="60" spans="1:16" ht="13.5" customHeight="1">
      <c r="A60" s="15">
        <v>55</v>
      </c>
      <c r="B60" s="16" t="s">
        <v>213</v>
      </c>
      <c r="C60" s="15" t="s">
        <v>214</v>
      </c>
      <c r="D60" s="15" t="s">
        <v>215</v>
      </c>
      <c r="E60" s="16" t="s">
        <v>216</v>
      </c>
      <c r="F60" s="17">
        <v>10</v>
      </c>
      <c r="G60" s="17">
        <v>8</v>
      </c>
      <c r="H60" s="17">
        <v>8</v>
      </c>
      <c r="I60" s="17">
        <v>7</v>
      </c>
      <c r="J60" s="23">
        <f>(G60+H60*2+I60*2)/5</f>
        <v>7.6</v>
      </c>
      <c r="K60" s="17">
        <v>4</v>
      </c>
      <c r="L60" s="18">
        <f>IF(OR(F60&lt;&gt;"",J60&lt;&gt;""),IF(OR(K60="",K60=0),0,ROUND(F60*0.1+J60*0.4+K60*0.5,1)),"")</f>
        <v>6</v>
      </c>
      <c r="M60" s="19"/>
      <c r="P60" s="26"/>
    </row>
    <row r="61" spans="1:16" ht="13.5" customHeight="1">
      <c r="A61" s="15">
        <v>56</v>
      </c>
      <c r="B61" s="16" t="s">
        <v>217</v>
      </c>
      <c r="C61" s="15" t="s">
        <v>91</v>
      </c>
      <c r="D61" s="15" t="s">
        <v>218</v>
      </c>
      <c r="E61" s="16" t="s">
        <v>219</v>
      </c>
      <c r="F61" s="17">
        <v>5</v>
      </c>
      <c r="G61" s="17">
        <v>7</v>
      </c>
      <c r="H61" s="17">
        <v>4</v>
      </c>
      <c r="I61" s="17">
        <v>0</v>
      </c>
      <c r="J61" s="23">
        <f>(G61+H61*2+I61*2)/5</f>
        <v>3</v>
      </c>
      <c r="K61" s="17">
        <v>0</v>
      </c>
      <c r="L61" s="27">
        <f>IF(OR(F61&lt;&gt;"",J61&lt;&gt;""),IF(OR(K61="",K61=0),0,ROUND(F61*0.1+J61*0.4+K61*0.5,1)),"")</f>
        <v>0</v>
      </c>
      <c r="M61" s="19"/>
      <c r="P61" s="26"/>
    </row>
    <row r="62" spans="1:16" ht="13.5" customHeight="1">
      <c r="A62" s="15">
        <v>57</v>
      </c>
      <c r="B62" s="16" t="s">
        <v>220</v>
      </c>
      <c r="C62" s="15" t="s">
        <v>221</v>
      </c>
      <c r="D62" s="15" t="s">
        <v>218</v>
      </c>
      <c r="E62" s="16" t="s">
        <v>212</v>
      </c>
      <c r="F62" s="17">
        <v>9</v>
      </c>
      <c r="G62" s="17">
        <v>8</v>
      </c>
      <c r="H62" s="17">
        <v>7</v>
      </c>
      <c r="I62" s="17">
        <v>7</v>
      </c>
      <c r="J62" s="23">
        <f>(G62+H62*2+I62*2)/5</f>
        <v>7.2</v>
      </c>
      <c r="K62" s="17">
        <v>7</v>
      </c>
      <c r="L62" s="18">
        <f>IF(OR(F62&lt;&gt;"",J62&lt;&gt;""),IF(OR(K62="",K62=0),0,ROUND(F62*0.1+J62*0.4+K62*0.5,1)),"")</f>
        <v>7.3</v>
      </c>
      <c r="M62" s="19"/>
      <c r="P62" s="26"/>
    </row>
    <row r="63" spans="1:16" ht="13.5" customHeight="1">
      <c r="A63" s="15">
        <v>58</v>
      </c>
      <c r="B63" s="16" t="s">
        <v>222</v>
      </c>
      <c r="C63" s="15" t="s">
        <v>223</v>
      </c>
      <c r="D63" s="15" t="s">
        <v>224</v>
      </c>
      <c r="E63" s="16" t="s">
        <v>225</v>
      </c>
      <c r="F63" s="17">
        <v>9</v>
      </c>
      <c r="G63" s="17">
        <v>8</v>
      </c>
      <c r="H63" s="17">
        <v>7</v>
      </c>
      <c r="I63" s="17">
        <v>4</v>
      </c>
      <c r="J63" s="23">
        <f>(G63+H63*2+I63*2)/5</f>
        <v>6</v>
      </c>
      <c r="K63" s="17">
        <v>6</v>
      </c>
      <c r="L63" s="18">
        <f>IF(OR(F63&lt;&gt;"",J63&lt;&gt;""),IF(OR(K63="",K63=0),0,ROUND(F63*0.1+J63*0.4+K63*0.5,1)),"")</f>
        <v>6.3</v>
      </c>
      <c r="M63" s="19"/>
      <c r="P63" s="26"/>
    </row>
    <row r="64" spans="1:16" ht="13.5" customHeight="1">
      <c r="A64" s="15">
        <v>59</v>
      </c>
      <c r="B64" s="16" t="s">
        <v>226</v>
      </c>
      <c r="C64" s="15" t="s">
        <v>227</v>
      </c>
      <c r="D64" s="15" t="s">
        <v>228</v>
      </c>
      <c r="E64" s="16" t="s">
        <v>229</v>
      </c>
      <c r="F64" s="17">
        <v>9</v>
      </c>
      <c r="G64" s="17">
        <v>7</v>
      </c>
      <c r="H64" s="17">
        <v>6</v>
      </c>
      <c r="I64" s="17">
        <v>4</v>
      </c>
      <c r="J64" s="23">
        <f>(G64+H64*2+I64*2)/5</f>
        <v>5.4</v>
      </c>
      <c r="K64" s="17">
        <v>5</v>
      </c>
      <c r="L64" s="18">
        <f>IF(OR(F64&lt;&gt;"",J64&lt;&gt;""),IF(OR(K64="",K64=0),0,ROUND(F64*0.1+J64*0.4+K64*0.5,1)),"")</f>
        <v>5.6</v>
      </c>
      <c r="M64" s="19"/>
      <c r="P64" s="26"/>
    </row>
    <row r="65" spans="1:16" ht="13.5" customHeight="1">
      <c r="A65" s="15">
        <v>60</v>
      </c>
      <c r="B65" s="16" t="s">
        <v>230</v>
      </c>
      <c r="C65" s="15" t="s">
        <v>231</v>
      </c>
      <c r="D65" s="15" t="s">
        <v>228</v>
      </c>
      <c r="E65" s="16" t="s">
        <v>232</v>
      </c>
      <c r="F65" s="17">
        <v>9</v>
      </c>
      <c r="G65" s="17">
        <v>8</v>
      </c>
      <c r="H65" s="17">
        <v>8</v>
      </c>
      <c r="I65" s="17">
        <v>5</v>
      </c>
      <c r="J65" s="23">
        <f>(G65+H65*2+I65*2)/5</f>
        <v>6.8</v>
      </c>
      <c r="K65" s="17">
        <v>8</v>
      </c>
      <c r="L65" s="18">
        <f>IF(OR(F65&lt;&gt;"",J65&lt;&gt;""),IF(OR(K65="",K65=0),0,ROUND(F65*0.1+J65*0.4+K65*0.5,1)),"")</f>
        <v>7.6</v>
      </c>
      <c r="M65" s="19"/>
      <c r="P65" s="26"/>
    </row>
    <row r="66" spans="1:16" ht="13.5" customHeight="1">
      <c r="A66" s="15">
        <v>61</v>
      </c>
      <c r="B66" s="16" t="s">
        <v>233</v>
      </c>
      <c r="C66" s="15" t="s">
        <v>234</v>
      </c>
      <c r="D66" s="15" t="s">
        <v>235</v>
      </c>
      <c r="E66" s="16" t="s">
        <v>236</v>
      </c>
      <c r="F66" s="17">
        <v>9</v>
      </c>
      <c r="G66" s="17">
        <v>7</v>
      </c>
      <c r="H66" s="17">
        <v>5</v>
      </c>
      <c r="I66" s="17">
        <v>7</v>
      </c>
      <c r="J66" s="23">
        <f>(G66+H66*2+I66*2)/5</f>
        <v>6.2</v>
      </c>
      <c r="K66" s="17">
        <v>7</v>
      </c>
      <c r="L66" s="18">
        <f>IF(OR(F66&lt;&gt;"",J66&lt;&gt;""),IF(OR(K66="",K66=0),0,ROUND(F66*0.1+J66*0.4+K66*0.5,1)),"")</f>
        <v>6.9</v>
      </c>
      <c r="M66" s="19"/>
      <c r="P66" s="26"/>
    </row>
    <row r="67" spans="1:16" ht="13.5" customHeight="1">
      <c r="A67" s="15">
        <v>62</v>
      </c>
      <c r="B67" s="16" t="s">
        <v>237</v>
      </c>
      <c r="C67" s="15" t="s">
        <v>238</v>
      </c>
      <c r="D67" s="15" t="s">
        <v>239</v>
      </c>
      <c r="E67" s="16" t="s">
        <v>240</v>
      </c>
      <c r="F67" s="17">
        <v>8</v>
      </c>
      <c r="G67" s="17">
        <v>7</v>
      </c>
      <c r="H67" s="17">
        <v>7</v>
      </c>
      <c r="I67" s="17">
        <v>7</v>
      </c>
      <c r="J67" s="23">
        <f>(G67+H67*2+I67*2)/5</f>
        <v>7</v>
      </c>
      <c r="K67" s="17">
        <v>6</v>
      </c>
      <c r="L67" s="18">
        <f>IF(OR(F67&lt;&gt;"",J67&lt;&gt;""),IF(OR(K67="",K67=0),0,ROUND(F67*0.1+J67*0.4+K67*0.5,1)),"")</f>
        <v>6.6</v>
      </c>
      <c r="M67" s="19"/>
      <c r="P67" s="26"/>
    </row>
    <row r="68" spans="1:16" ht="13.5" customHeight="1">
      <c r="A68" s="15">
        <v>63</v>
      </c>
      <c r="B68" s="16" t="s">
        <v>241</v>
      </c>
      <c r="C68" s="15" t="s">
        <v>242</v>
      </c>
      <c r="D68" s="15" t="s">
        <v>239</v>
      </c>
      <c r="E68" s="16" t="s">
        <v>243</v>
      </c>
      <c r="F68" s="17">
        <v>10</v>
      </c>
      <c r="G68" s="17">
        <v>7</v>
      </c>
      <c r="H68" s="17">
        <v>5</v>
      </c>
      <c r="I68" s="17">
        <v>4</v>
      </c>
      <c r="J68" s="23">
        <f>(G68+H68*2+I68*2)/5</f>
        <v>5</v>
      </c>
      <c r="K68" s="17">
        <v>4</v>
      </c>
      <c r="L68" s="18">
        <f>IF(OR(F68&lt;&gt;"",J68&lt;&gt;""),IF(OR(K68="",K68=0),0,ROUND(F68*0.1+J68*0.4+K68*0.5,1)),"")</f>
        <v>5</v>
      </c>
      <c r="M68" s="19"/>
      <c r="P68" s="26"/>
    </row>
    <row r="69" spans="1:16" ht="13.5" customHeight="1">
      <c r="A69" s="15">
        <v>64</v>
      </c>
      <c r="B69" s="16" t="s">
        <v>244</v>
      </c>
      <c r="C69" s="15" t="s">
        <v>245</v>
      </c>
      <c r="D69" s="15" t="s">
        <v>239</v>
      </c>
      <c r="E69" s="16" t="s">
        <v>246</v>
      </c>
      <c r="F69" s="17">
        <v>8</v>
      </c>
      <c r="G69" s="17">
        <v>8</v>
      </c>
      <c r="H69" s="17">
        <v>5</v>
      </c>
      <c r="I69" s="17">
        <v>6</v>
      </c>
      <c r="J69" s="23">
        <f>(G69+H69*2+I69*2)/5</f>
        <v>6</v>
      </c>
      <c r="K69" s="17">
        <v>6</v>
      </c>
      <c r="L69" s="18">
        <f>IF(OR(F69&lt;&gt;"",J69&lt;&gt;""),IF(OR(K69="",K69=0),0,ROUND(F69*0.1+J69*0.4+K69*0.5,1)),"")</f>
        <v>6.2</v>
      </c>
      <c r="M69" s="19"/>
      <c r="P69" s="26"/>
    </row>
    <row r="70" spans="1:16" ht="13.5" customHeight="1">
      <c r="A70" s="15">
        <v>65</v>
      </c>
      <c r="B70" s="16" t="s">
        <v>247</v>
      </c>
      <c r="C70" s="15" t="s">
        <v>248</v>
      </c>
      <c r="D70" s="15" t="s">
        <v>249</v>
      </c>
      <c r="E70" s="16" t="s">
        <v>250</v>
      </c>
      <c r="F70" s="17">
        <v>9</v>
      </c>
      <c r="G70" s="17">
        <v>7</v>
      </c>
      <c r="H70" s="17">
        <v>9</v>
      </c>
      <c r="I70" s="17">
        <v>5</v>
      </c>
      <c r="J70" s="23">
        <f>(G70+H70*2+I70*2)/5</f>
        <v>7</v>
      </c>
      <c r="K70" s="17">
        <v>7</v>
      </c>
      <c r="L70" s="18">
        <f>IF(OR(F70&lt;&gt;"",J70&lt;&gt;""),IF(OR(K70="",K70=0),0,ROUND(F70*0.1+J70*0.4+K70*0.5,1)),"")</f>
        <v>7.2</v>
      </c>
      <c r="M70" s="19"/>
      <c r="P70" s="26"/>
    </row>
    <row r="71" spans="1:16" ht="13.5" customHeight="1">
      <c r="A71" s="15">
        <v>66</v>
      </c>
      <c r="B71" s="16" t="s">
        <v>251</v>
      </c>
      <c r="C71" s="15" t="s">
        <v>252</v>
      </c>
      <c r="D71" s="15" t="s">
        <v>253</v>
      </c>
      <c r="E71" s="16" t="s">
        <v>254</v>
      </c>
      <c r="F71" s="17">
        <v>9</v>
      </c>
      <c r="G71" s="17">
        <v>8</v>
      </c>
      <c r="H71" s="17">
        <v>8</v>
      </c>
      <c r="I71" s="17">
        <v>8</v>
      </c>
      <c r="J71" s="23">
        <f>(G71+H71*2+I71*2)/5</f>
        <v>8</v>
      </c>
      <c r="K71" s="17">
        <v>8</v>
      </c>
      <c r="L71" s="18">
        <f>IF(OR(F71&lt;&gt;"",J71&lt;&gt;""),IF(OR(K71="",K71=0),0,ROUND(F71*0.1+J71*0.4+K71*0.5,1)),"")</f>
        <v>8.1</v>
      </c>
      <c r="M71" s="19"/>
      <c r="P71" s="26"/>
    </row>
    <row r="72" spans="1:16" ht="13.5" customHeight="1">
      <c r="A72" s="15">
        <v>67</v>
      </c>
      <c r="B72" s="16" t="s">
        <v>255</v>
      </c>
      <c r="C72" s="15" t="s">
        <v>256</v>
      </c>
      <c r="D72" s="15" t="s">
        <v>257</v>
      </c>
      <c r="E72" s="16" t="s">
        <v>258</v>
      </c>
      <c r="F72" s="17">
        <v>9</v>
      </c>
      <c r="G72" s="17">
        <v>8</v>
      </c>
      <c r="H72" s="17">
        <v>5</v>
      </c>
      <c r="I72" s="17">
        <v>6</v>
      </c>
      <c r="J72" s="23">
        <f>(G72+H72*2+I72*2)/5</f>
        <v>6</v>
      </c>
      <c r="K72" s="17">
        <v>4</v>
      </c>
      <c r="L72" s="18">
        <f>IF(OR(F72&lt;&gt;"",J72&lt;&gt;""),IF(OR(K72="",K72=0),0,ROUND(F72*0.1+J72*0.4+K72*0.5,1)),"")</f>
        <v>5.3</v>
      </c>
      <c r="M72" s="19"/>
      <c r="P72" s="26"/>
    </row>
    <row r="73" spans="1:16" ht="13.5" customHeight="1">
      <c r="A73" s="15">
        <v>68</v>
      </c>
      <c r="B73" s="16" t="s">
        <v>259</v>
      </c>
      <c r="C73" s="15" t="s">
        <v>260</v>
      </c>
      <c r="D73" s="15" t="s">
        <v>261</v>
      </c>
      <c r="E73" s="16" t="s">
        <v>262</v>
      </c>
      <c r="F73" s="17">
        <v>10</v>
      </c>
      <c r="G73" s="17">
        <v>7</v>
      </c>
      <c r="H73" s="17">
        <v>6</v>
      </c>
      <c r="I73" s="17">
        <v>7</v>
      </c>
      <c r="J73" s="23">
        <f>(G73+H73*2+I73*2)/5</f>
        <v>6.6</v>
      </c>
      <c r="K73" s="17">
        <v>6</v>
      </c>
      <c r="L73" s="18">
        <f>IF(OR(F73&lt;&gt;"",J73&lt;&gt;""),IF(OR(K73="",K73=0),0,ROUND(F73*0.1+J73*0.4+K73*0.5,1)),"")</f>
        <v>6.6</v>
      </c>
      <c r="M73" s="19"/>
      <c r="P73" s="26"/>
    </row>
    <row r="74" spans="1:16" ht="13.5" customHeight="1">
      <c r="A74" s="15">
        <v>69</v>
      </c>
      <c r="B74" s="16" t="s">
        <v>263</v>
      </c>
      <c r="C74" s="15" t="s">
        <v>264</v>
      </c>
      <c r="D74" s="15" t="s">
        <v>265</v>
      </c>
      <c r="E74" s="16" t="s">
        <v>266</v>
      </c>
      <c r="F74" s="17">
        <v>9</v>
      </c>
      <c r="G74" s="17">
        <v>7</v>
      </c>
      <c r="H74" s="17">
        <v>5</v>
      </c>
      <c r="I74" s="17">
        <v>7</v>
      </c>
      <c r="J74" s="23">
        <f>(G74+H74*2+I74*2)/5</f>
        <v>6.2</v>
      </c>
      <c r="K74" s="17">
        <v>8</v>
      </c>
      <c r="L74" s="18">
        <f>IF(OR(F74&lt;&gt;"",J74&lt;&gt;""),IF(OR(K74="",K74=0),0,ROUND(F74*0.1+J74*0.4+K74*0.5,1)),"")</f>
        <v>7.4</v>
      </c>
      <c r="M74" s="19"/>
      <c r="P74" s="26"/>
    </row>
    <row r="75" spans="1:16" ht="13.5" customHeight="1">
      <c r="A75" s="15">
        <v>70</v>
      </c>
      <c r="B75" s="16" t="s">
        <v>267</v>
      </c>
      <c r="C75" s="15" t="s">
        <v>268</v>
      </c>
      <c r="D75" s="15" t="s">
        <v>265</v>
      </c>
      <c r="E75" s="16" t="s">
        <v>269</v>
      </c>
      <c r="F75" s="17">
        <v>9</v>
      </c>
      <c r="G75" s="17">
        <v>8</v>
      </c>
      <c r="H75" s="17">
        <v>7</v>
      </c>
      <c r="I75" s="17">
        <v>7</v>
      </c>
      <c r="J75" s="23">
        <f>(G75+H75*2+I75*2)/5</f>
        <v>7.2</v>
      </c>
      <c r="K75" s="17">
        <v>8</v>
      </c>
      <c r="L75" s="18">
        <f>IF(OR(F75&lt;&gt;"",J75&lt;&gt;""),IF(OR(K75="",K75=0),0,ROUND(F75*0.1+J75*0.4+K75*0.5,1)),"")</f>
        <v>7.8</v>
      </c>
      <c r="M75" s="19"/>
      <c r="P75" s="26"/>
    </row>
    <row r="76" spans="1:16" ht="13.5" customHeight="1">
      <c r="A76" s="15">
        <v>71</v>
      </c>
      <c r="B76" s="16" t="s">
        <v>270</v>
      </c>
      <c r="C76" s="15" t="s">
        <v>49</v>
      </c>
      <c r="D76" s="15" t="s">
        <v>271</v>
      </c>
      <c r="E76" s="16" t="s">
        <v>272</v>
      </c>
      <c r="F76" s="17">
        <v>9</v>
      </c>
      <c r="G76" s="17">
        <v>7</v>
      </c>
      <c r="H76" s="17">
        <v>7</v>
      </c>
      <c r="I76" s="17">
        <v>5</v>
      </c>
      <c r="J76" s="23">
        <f>(G76+H76*2+I76*2)/5</f>
        <v>6.2</v>
      </c>
      <c r="K76" s="17">
        <v>7</v>
      </c>
      <c r="L76" s="18">
        <f>IF(OR(F76&lt;&gt;"",J76&lt;&gt;""),IF(OR(K76="",K76=0),0,ROUND(F76*0.1+J76*0.4+K76*0.5,1)),"")</f>
        <v>6.9</v>
      </c>
      <c r="M76" s="19"/>
      <c r="P76" s="26"/>
    </row>
    <row r="77" spans="1:16" ht="13.5" customHeight="1">
      <c r="A77" s="15">
        <v>72</v>
      </c>
      <c r="B77" s="16" t="s">
        <v>273</v>
      </c>
      <c r="C77" s="15" t="s">
        <v>274</v>
      </c>
      <c r="D77" s="15" t="s">
        <v>275</v>
      </c>
      <c r="E77" s="16" t="s">
        <v>276</v>
      </c>
      <c r="F77" s="17">
        <v>10</v>
      </c>
      <c r="G77" s="17">
        <v>8</v>
      </c>
      <c r="H77" s="17">
        <v>8</v>
      </c>
      <c r="I77" s="17">
        <v>6</v>
      </c>
      <c r="J77" s="23">
        <f>(G77+H77*2+I77*2)/5</f>
        <v>7.2</v>
      </c>
      <c r="K77" s="17">
        <v>4</v>
      </c>
      <c r="L77" s="18">
        <f>IF(OR(F77&lt;&gt;"",J77&lt;&gt;""),IF(OR(K77="",K77=0),0,ROUND(F77*0.1+J77*0.4+K77*0.5,1)),"")</f>
        <v>5.9</v>
      </c>
      <c r="M77" s="19"/>
      <c r="P77" s="26"/>
    </row>
    <row r="78" spans="1:16" ht="13.5" customHeight="1">
      <c r="A78" s="15">
        <v>73</v>
      </c>
      <c r="B78" s="16" t="s">
        <v>277</v>
      </c>
      <c r="C78" s="15" t="s">
        <v>278</v>
      </c>
      <c r="D78" s="15" t="s">
        <v>279</v>
      </c>
      <c r="E78" s="16" t="s">
        <v>280</v>
      </c>
      <c r="F78" s="17">
        <v>10</v>
      </c>
      <c r="G78" s="17">
        <v>7</v>
      </c>
      <c r="H78" s="17">
        <v>8</v>
      </c>
      <c r="I78" s="17">
        <v>6</v>
      </c>
      <c r="J78" s="23">
        <f>(G78+H78*2+I78*2)/5</f>
        <v>7</v>
      </c>
      <c r="K78" s="17">
        <v>3</v>
      </c>
      <c r="L78" s="18">
        <f>IF(OR(F78&lt;&gt;"",J78&lt;&gt;""),IF(OR(K78="",K78=0),0,ROUND(F78*0.1+J78*0.4+K78*0.5,1)),"")</f>
        <v>5.3</v>
      </c>
      <c r="M78" s="19"/>
      <c r="P78" s="26"/>
    </row>
    <row r="79" spans="1:13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1"/>
      <c r="K79" s="10"/>
      <c r="L79" s="13">
        <f>IF(OR(F79&lt;&gt;"",J79&lt;&gt;""),IF(OR(K79="",K79=0),0,ROUND(F79*0.1+J79*0.4+K79*0.5,1)),"")</f>
      </c>
      <c r="M79" s="12"/>
    </row>
    <row r="80" spans="1:13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1"/>
      <c r="K80" s="10"/>
      <c r="L80" s="13">
        <f>IF(OR(F80&lt;&gt;"",J80&lt;&gt;""),IF(OR(K80="",K80=0),0,ROUND(F80*0.1+J80*0.4+K80*0.5,1)),"")</f>
      </c>
      <c r="M80" s="12"/>
    </row>
    <row r="81" spans="1:13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1"/>
      <c r="K81" s="10"/>
      <c r="L81" s="13">
        <f>IF(OR(F81&lt;&gt;"",J81&lt;&gt;""),IF(OR(K81="",K81=0),0,ROUND(F81*0.1+J81*0.4+K81*0.5,1)),"")</f>
      </c>
      <c r="M81" s="12"/>
    </row>
    <row r="82" spans="1:13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1"/>
      <c r="K82" s="10"/>
      <c r="L82" s="13">
        <f>IF(OR(F82&lt;&gt;"",J82&lt;&gt;""),IF(OR(K82="",K82=0),0,ROUND(F82*0.1+J82*0.4+K82*0.5,1)),"")</f>
      </c>
      <c r="M82" s="12"/>
    </row>
    <row r="83" spans="1:13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1"/>
      <c r="K83" s="10"/>
      <c r="L83" s="13">
        <f>IF(OR(F83&lt;&gt;"",J83&lt;&gt;""),IF(OR(K83="",K83=0),0,ROUND(F83*0.1+J83*0.4+K83*0.5,1)),"")</f>
      </c>
      <c r="M83" s="12"/>
    </row>
    <row r="84" spans="1:13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1"/>
      <c r="K84" s="10"/>
      <c r="L84" s="13">
        <f>IF(OR(F84&lt;&gt;"",J84&lt;&gt;""),IF(OR(K84="",K84=0),0,ROUND(F84*0.1+J84*0.4+K84*0.5,1)),"")</f>
      </c>
      <c r="M84" s="12"/>
    </row>
    <row r="85" spans="1:13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1"/>
      <c r="K85" s="10"/>
      <c r="L85" s="13">
        <f>IF(OR(F85&lt;&gt;"",J85&lt;&gt;""),IF(OR(K85="",K85=0),0,ROUND(F85*0.1+J85*0.4+K85*0.5,1)),"")</f>
      </c>
      <c r="M85" s="12"/>
    </row>
    <row r="86" spans="1:13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1"/>
      <c r="K86" s="10"/>
      <c r="L86" s="13">
        <f>IF(OR(F86&lt;&gt;"",J86&lt;&gt;""),IF(OR(K86="",K86=0),0,ROUND(F86*0.1+J86*0.4+K86*0.5,1)),"")</f>
      </c>
      <c r="M86" s="12"/>
    </row>
    <row r="87" spans="1:13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1"/>
      <c r="K87" s="10"/>
      <c r="L87" s="13">
        <f>IF(OR(F87&lt;&gt;"",J87&lt;&gt;""),IF(OR(K87="",K87=0),0,ROUND(F87*0.1+J87*0.4+K87*0.5,1)),"")</f>
      </c>
      <c r="M87" s="12"/>
    </row>
    <row r="88" spans="1:13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1"/>
      <c r="K88" s="10"/>
      <c r="L88" s="13">
        <f>IF(OR(F88&lt;&gt;"",J88&lt;&gt;""),IF(OR(K88="",K88=0),0,ROUND(F88*0.1+J88*0.4+K88*0.5,1)),"")</f>
      </c>
      <c r="M88" s="12"/>
    </row>
    <row r="89" spans="1:13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1"/>
      <c r="K89" s="10"/>
      <c r="L89" s="13">
        <f>IF(OR(F89&lt;&gt;"",J89&lt;&gt;""),IF(OR(K89="",K89=0),0,ROUND(F89*0.1+J89*0.4+K89*0.5,1)),"")</f>
      </c>
      <c r="M89" s="12"/>
    </row>
    <row r="90" spans="1:13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1"/>
      <c r="K90" s="10"/>
      <c r="L90" s="13">
        <f>IF(OR(F90&lt;&gt;"",J90&lt;&gt;""),IF(OR(K90="",K90=0),0,ROUND(F90*0.1+J90*0.4+K90*0.5,1)),"")</f>
      </c>
      <c r="M90" s="12"/>
    </row>
    <row r="91" spans="1:13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1"/>
      <c r="K91" s="10"/>
      <c r="L91" s="13">
        <f>IF(OR(F91&lt;&gt;"",J91&lt;&gt;""),IF(OR(K91="",K91=0),0,ROUND(F91*0.1+J91*0.4+K91*0.5,1)),"")</f>
      </c>
      <c r="M91" s="12"/>
    </row>
    <row r="92" spans="1:13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1"/>
      <c r="K92" s="10"/>
      <c r="L92" s="13">
        <f>IF(OR(F92&lt;&gt;"",J92&lt;&gt;""),IF(OR(K92="",K92=0),0,ROUND(F92*0.1+J92*0.4+K92*0.5,1)),"")</f>
      </c>
      <c r="M92" s="12"/>
    </row>
    <row r="93" spans="1:13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1"/>
      <c r="K93" s="10"/>
      <c r="L93" s="13">
        <f>IF(OR(F93&lt;&gt;"",J93&lt;&gt;""),IF(OR(K93="",K93=0),0,ROUND(F93*0.1+J93*0.4+K93*0.5,1)),"")</f>
      </c>
      <c r="M93" s="12"/>
    </row>
    <row r="94" spans="1:13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1"/>
      <c r="K94" s="10"/>
      <c r="L94" s="13">
        <f>IF(OR(F94&lt;&gt;"",J94&lt;&gt;""),IF(OR(K94="",K94=0),0,ROUND(F94*0.1+J94*0.4+K94*0.5,1)),"")</f>
      </c>
      <c r="M94" s="12"/>
    </row>
    <row r="95" spans="1:13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1"/>
      <c r="K95" s="10"/>
      <c r="L95" s="13">
        <f>IF(OR(F95&lt;&gt;"",J95&lt;&gt;""),IF(OR(K95="",K95=0),0,ROUND(F95*0.1+J95*0.4+K95*0.5,1)),"")</f>
      </c>
      <c r="M95" s="12"/>
    </row>
    <row r="96" spans="1:13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1"/>
      <c r="K96" s="10"/>
      <c r="L96" s="13">
        <f>IF(OR(F96&lt;&gt;"",J96&lt;&gt;""),IF(OR(K96="",K96=0),0,ROUND(F96*0.1+J96*0.4+K96*0.5,1)),"")</f>
      </c>
      <c r="M96" s="12"/>
    </row>
    <row r="97" spans="1:13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1"/>
      <c r="K97" s="10"/>
      <c r="L97" s="13">
        <f>IF(OR(F97&lt;&gt;"",J97&lt;&gt;""),IF(OR(K97="",K97=0),0,ROUND(F97*0.1+J97*0.4+K97*0.5,1)),"")</f>
      </c>
      <c r="M97" s="12"/>
    </row>
    <row r="98" spans="1:13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1"/>
      <c r="K98" s="10"/>
      <c r="L98" s="13">
        <f>IF(OR(F98&lt;&gt;"",J98&lt;&gt;""),IF(OR(K98="",K98=0),0,ROUND(F98*0.1+J98*0.4+K98*0.5,1)),"")</f>
      </c>
      <c r="M98" s="12"/>
    </row>
    <row r="99" spans="1:13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1"/>
      <c r="K99" s="10"/>
      <c r="L99" s="13">
        <f>IF(OR(F99&lt;&gt;"",J99&lt;&gt;""),IF(OR(K99="",K99=0),0,ROUND(F99*0.1+J99*0.4+K99*0.5,1)),"")</f>
      </c>
      <c r="M99" s="12"/>
    </row>
    <row r="100" spans="1:13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1"/>
      <c r="K100" s="10"/>
      <c r="L100" s="13">
        <f>IF(OR(F100&lt;&gt;"",J100&lt;&gt;""),IF(OR(K100="",K100=0),0,ROUND(F100*0.1+J100*0.4+K100*0.5,1)),"")</f>
      </c>
      <c r="M100" s="12"/>
    </row>
    <row r="101" spans="1:13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1"/>
      <c r="K101" s="10"/>
      <c r="L101" s="13">
        <f>IF(OR(F101&lt;&gt;"",J101&lt;&gt;""),IF(OR(K101="",K101=0),0,ROUND(F101*0.1+J101*0.4+K101*0.5,1)),"")</f>
      </c>
      <c r="M101" s="12"/>
    </row>
    <row r="102" spans="1:13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1"/>
      <c r="K102" s="10"/>
      <c r="L102" s="13">
        <f>IF(OR(F102&lt;&gt;"",J102&lt;&gt;""),IF(OR(K102="",K102=0),0,ROUND(F102*0.1+J102*0.4+K102*0.5,1)),"")</f>
      </c>
      <c r="M102" s="12"/>
    </row>
    <row r="103" spans="1:13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1"/>
      <c r="K103" s="10"/>
      <c r="L103" s="13">
        <f>IF(OR(F103&lt;&gt;"",J103&lt;&gt;""),IF(OR(K103="",K103=0),0,ROUND(F103*0.1+J103*0.4+K103*0.5,1)),"")</f>
      </c>
      <c r="M103" s="12"/>
    </row>
    <row r="104" spans="1:13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1"/>
      <c r="K104" s="10"/>
      <c r="L104" s="13">
        <f>IF(OR(F104&lt;&gt;"",J104&lt;&gt;""),IF(OR(K104="",K104=0),0,ROUND(F104*0.1+J104*0.4+K104*0.5,1)),"")</f>
      </c>
      <c r="M104" s="12"/>
    </row>
    <row r="105" spans="1:13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1"/>
      <c r="K105" s="10"/>
      <c r="L105" s="13">
        <f>IF(OR(F105&lt;&gt;"",J105&lt;&gt;""),IF(OR(K105="",K105=0),0,ROUND(F105*0.1+J105*0.4+K105*0.5,1)),"")</f>
      </c>
      <c r="M105" s="12"/>
    </row>
    <row r="106" spans="1:13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1"/>
      <c r="K106" s="10"/>
      <c r="L106" s="13">
        <f>IF(OR(F106&lt;&gt;"",J106&lt;&gt;""),IF(OR(K106="",K106=0),0,ROUND(F106*0.1+J106*0.4+K106*0.5,1)),"")</f>
      </c>
      <c r="M106" s="12"/>
    </row>
    <row r="107" spans="1:13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1"/>
      <c r="K107" s="10"/>
      <c r="L107" s="13">
        <f>IF(OR(F107&lt;&gt;"",J107&lt;&gt;""),IF(OR(K107="",K107=0),0,ROUND(F107*0.1+J107*0.4+K107*0.5,1)),"")</f>
      </c>
      <c r="M107" s="12"/>
    </row>
    <row r="108" spans="1:13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1"/>
      <c r="K108" s="10"/>
      <c r="L108" s="13">
        <f>IF(OR(F108&lt;&gt;"",J108&lt;&gt;""),IF(OR(K108="",K108=0),0,ROUND(F108*0.1+J108*0.4+K108*0.5,1)),"")</f>
      </c>
      <c r="M108" s="12"/>
    </row>
    <row r="109" spans="1:13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1"/>
      <c r="K109" s="10"/>
      <c r="L109" s="13">
        <f>IF(OR(F109&lt;&gt;"",J109&lt;&gt;""),IF(OR(K109="",K109=0),0,ROUND(F109*0.1+J109*0.4+K109*0.5,1)),"")</f>
      </c>
      <c r="M109" s="12"/>
    </row>
    <row r="110" spans="1:13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1"/>
      <c r="K110" s="10"/>
      <c r="L110" s="13">
        <f>IF(OR(F110&lt;&gt;"",J110&lt;&gt;""),IF(OR(K110="",K110=0),0,ROUND(F110*0.1+J110*0.4+K110*0.5,1)),"")</f>
      </c>
      <c r="M110" s="12"/>
    </row>
    <row r="111" spans="1:13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1"/>
      <c r="K111" s="10"/>
      <c r="L111" s="13">
        <f>IF(OR(F111&lt;&gt;"",J111&lt;&gt;""),IF(OR(K111="",K111=0),0,ROUND(F111*0.1+J111*0.4+K111*0.5,1)),"")</f>
      </c>
      <c r="M111" s="12"/>
    </row>
    <row r="112" spans="1:13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1"/>
      <c r="K112" s="10"/>
      <c r="L112" s="13">
        <f>IF(OR(F112&lt;&gt;"",J112&lt;&gt;""),IF(OR(K112="",K112=0),0,ROUND(F112*0.1+J112*0.4+K112*0.5,1)),"")</f>
      </c>
      <c r="M112" s="12"/>
    </row>
    <row r="113" spans="1:13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1"/>
      <c r="K113" s="10"/>
      <c r="L113" s="13">
        <f>IF(OR(F113&lt;&gt;"",J113&lt;&gt;""),IF(OR(K113="",K113=0),0,ROUND(F113*0.1+J113*0.4+K113*0.5,1)),"")</f>
      </c>
      <c r="M113" s="12"/>
    </row>
    <row r="114" spans="1:13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1"/>
      <c r="K114" s="10"/>
      <c r="L114" s="13">
        <f>IF(OR(F114&lt;&gt;"",J114&lt;&gt;""),IF(OR(K114="",K114=0),0,ROUND(F114*0.1+J114*0.4+K114*0.5,1)),"")</f>
      </c>
      <c r="M114" s="12"/>
    </row>
    <row r="115" spans="1:13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1"/>
      <c r="K115" s="10"/>
      <c r="L115" s="13">
        <f>IF(OR(F115&lt;&gt;"",J115&lt;&gt;""),IF(OR(K115="",K115=0),0,ROUND(F115*0.1+J115*0.4+K115*0.5,1)),"")</f>
      </c>
      <c r="M115" s="12"/>
    </row>
    <row r="116" spans="1:13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1"/>
      <c r="K116" s="10"/>
      <c r="L116" s="13">
        <f>IF(OR(F116&lt;&gt;"",J116&lt;&gt;""),IF(OR(K116="",K116=0),0,ROUND(F116*0.1+J116*0.4+K116*0.5,1)),"")</f>
      </c>
      <c r="M116" s="12"/>
    </row>
    <row r="117" spans="1:13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1"/>
      <c r="K117" s="10"/>
      <c r="L117" s="13">
        <f>IF(OR(F117&lt;&gt;"",J117&lt;&gt;""),IF(OR(K117="",K117=0),0,ROUND(F117*0.1+J117*0.4+K117*0.5,1)),"")</f>
      </c>
      <c r="M117" s="12"/>
    </row>
    <row r="118" spans="1:13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1"/>
      <c r="K118" s="10"/>
      <c r="L118" s="13">
        <f>IF(OR(F118&lt;&gt;"",J118&lt;&gt;""),IF(OR(K118="",K118=0),0,ROUND(F118*0.1+J118*0.4+K118*0.5,1)),"")</f>
      </c>
      <c r="M118" s="12"/>
    </row>
    <row r="119" spans="1:13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1"/>
      <c r="K119" s="10"/>
      <c r="L119" s="13">
        <f>IF(OR(F119&lt;&gt;"",J119&lt;&gt;""),IF(OR(K119="",K119=0),0,ROUND(F119*0.1+J119*0.4+K119*0.5,1)),"")</f>
      </c>
      <c r="M119" s="12"/>
    </row>
    <row r="120" spans="1:13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1"/>
      <c r="K120" s="10"/>
      <c r="L120" s="13">
        <f>IF(OR(F120&lt;&gt;"",J120&lt;&gt;""),IF(OR(K120="",K120=0),0,ROUND(F120*0.1+J120*0.4+K120*0.5,1)),"")</f>
      </c>
      <c r="M120" s="12"/>
    </row>
    <row r="121" spans="1:13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1"/>
      <c r="K121" s="10"/>
      <c r="L121" s="13">
        <f>IF(OR(F121&lt;&gt;"",J121&lt;&gt;""),IF(OR(K121="",K121=0),0,ROUND(F121*0.1+J121*0.4+K121*0.5,1)),"")</f>
      </c>
      <c r="M121" s="12"/>
    </row>
    <row r="122" spans="1:13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1"/>
      <c r="K122" s="10"/>
      <c r="L122" s="13">
        <f>IF(OR(F122&lt;&gt;"",J122&lt;&gt;""),IF(OR(K122="",K122=0),0,ROUND(F122*0.1+J122*0.4+K122*0.5,1)),"")</f>
      </c>
      <c r="M122" s="12"/>
    </row>
    <row r="123" spans="1:13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1"/>
      <c r="K123" s="10"/>
      <c r="L123" s="13">
        <f>IF(OR(F123&lt;&gt;"",J123&lt;&gt;""),IF(OR(K123="",K123=0),0,ROUND(F123*0.1+J123*0.4+K123*0.5,1)),"")</f>
      </c>
      <c r="M123" s="12"/>
    </row>
    <row r="124" spans="1:13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1"/>
      <c r="K124" s="10"/>
      <c r="L124" s="13">
        <f>IF(OR(F124&lt;&gt;"",J124&lt;&gt;""),IF(OR(K124="",K124=0),0,ROUND(F124*0.1+J124*0.4+K124*0.5,1)),"")</f>
      </c>
      <c r="M124" s="12"/>
    </row>
    <row r="125" spans="1:13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1"/>
      <c r="K125" s="10"/>
      <c r="L125" s="13">
        <f>IF(OR(F125&lt;&gt;"",J125&lt;&gt;""),IF(OR(K125="",K125=0),0,ROUND(F125*0.1+J125*0.4+K125*0.5,1)),"")</f>
      </c>
      <c r="M125" s="12"/>
    </row>
    <row r="126" spans="1:13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1"/>
      <c r="K126" s="10"/>
      <c r="L126" s="13">
        <f>IF(OR(F126&lt;&gt;"",J126&lt;&gt;""),IF(OR(K126="",K126=0),0,ROUND(F126*0.1+J126*0.4+K126*0.5,1)),"")</f>
      </c>
      <c r="M126" s="12"/>
    </row>
    <row r="127" spans="1:13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1"/>
      <c r="K127" s="10"/>
      <c r="L127" s="13">
        <f>IF(OR(F127&lt;&gt;"",J127&lt;&gt;""),IF(OR(K127="",K127=0),0,ROUND(F127*0.1+J127*0.4+K127*0.5,1)),"")</f>
      </c>
      <c r="M127" s="12"/>
    </row>
    <row r="128" spans="1:13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1"/>
      <c r="K128" s="10"/>
      <c r="L128" s="13">
        <f>IF(OR(F128&lt;&gt;"",J128&lt;&gt;""),IF(OR(K128="",K128=0),0,ROUND(F128*0.1+J128*0.4+K128*0.5,1)),"")</f>
      </c>
      <c r="M128" s="12"/>
    </row>
    <row r="129" spans="1:13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1"/>
      <c r="K129" s="10"/>
      <c r="L129" s="13">
        <f>IF(OR(F129&lt;&gt;"",J129&lt;&gt;""),IF(OR(K129="",K129=0),0,ROUND(F129*0.1+J129*0.4+K129*0.5,1)),"")</f>
      </c>
      <c r="M129" s="12"/>
    </row>
    <row r="130" spans="1:13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1"/>
      <c r="K130" s="10"/>
      <c r="L130" s="13">
        <f>IF(OR(F130&lt;&gt;"",J130&lt;&gt;""),IF(OR(K130="",K130=0),0,ROUND(F130*0.1+J130*0.4+K130*0.5,1)),"")</f>
      </c>
      <c r="M130" s="12"/>
    </row>
    <row r="131" spans="1:13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1"/>
      <c r="K131" s="10"/>
      <c r="L131" s="13">
        <f>IF(OR(F131&lt;&gt;"",J131&lt;&gt;""),IF(OR(K131="",K131=0),0,ROUND(F131*0.1+J131*0.4+K131*0.5,1)),"")</f>
      </c>
      <c r="M131" s="12"/>
    </row>
    <row r="132" spans="1:13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1"/>
      <c r="K132" s="10"/>
      <c r="L132" s="13">
        <f>IF(OR(F132&lt;&gt;"",J132&lt;&gt;""),IF(OR(K132="",K132=0),0,ROUND(F132*0.1+J132*0.4+K132*0.5,1)),"")</f>
      </c>
      <c r="M132" s="12"/>
    </row>
    <row r="133" spans="1:13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1"/>
      <c r="K133" s="10"/>
      <c r="L133" s="13">
        <f>IF(OR(F133&lt;&gt;"",J133&lt;&gt;""),IF(OR(K133="",K133=0),0,ROUND(F133*0.1+J133*0.4+K133*0.5,1)),"")</f>
      </c>
      <c r="M133" s="12"/>
    </row>
    <row r="134" spans="6:12" ht="12.75">
      <c r="F134" s="2"/>
      <c r="G134" s="2"/>
      <c r="H134" s="2"/>
      <c r="I134" s="2"/>
      <c r="J134" s="2"/>
      <c r="K134" s="2"/>
      <c r="L134" s="13">
        <f>IF(OR(F134&lt;&gt;"",J134&lt;&gt;""),IF(OR(K134="",K134=0),0,ROUND(F134*0.1+J134*0.4+K134*0.5,1)),"")</f>
      </c>
    </row>
    <row r="135" spans="6:12" ht="12.75">
      <c r="F135" s="2"/>
      <c r="G135" s="2"/>
      <c r="H135" s="2"/>
      <c r="I135" s="2"/>
      <c r="J135" s="2"/>
      <c r="K135" s="2"/>
      <c r="L135" s="13">
        <f>IF(OR(F135&lt;&gt;"",J135&lt;&gt;""),IF(OR(K135="",K135=0),0,ROUND(F135*0.1+J135*0.4+K135*0.5,1)),"")</f>
      </c>
    </row>
    <row r="136" ht="12.75">
      <c r="L136" s="13">
        <f>IF(OR(F136&lt;&gt;"",J136&lt;&gt;""),IF(OR(K136="",K136=0),0,ROUND(F136*0.1+J136*0.4+K136*0.5,1)),"")</f>
      </c>
    </row>
    <row r="137" ht="12.75">
      <c r="L137" s="13">
        <f>IF(OR(F137&lt;&gt;"",J137&lt;&gt;""),IF(OR(K137="",K137=0),0,ROUND(F137*0.1+J137*0.4+K137*0.5,1)),"")</f>
      </c>
    </row>
    <row r="138" ht="12.75">
      <c r="L138" s="13">
        <f>IF(OR(F138&lt;&gt;"",J138&lt;&gt;""),IF(OR(K138="",K138=0),0,ROUND(F138*0.1+J138*0.4+K138*0.5,1)),"")</f>
      </c>
    </row>
    <row r="139" ht="12.75">
      <c r="L139" s="13">
        <f>IF(OR(F139&lt;&gt;"",J139&lt;&gt;""),IF(OR(K139="",K139=0),0,ROUND(F139*0.1+J139*0.4+K139*0.5,1)),"")</f>
      </c>
    </row>
    <row r="140" ht="12.75">
      <c r="L140" s="13">
        <f>IF(OR(F140&lt;&gt;"",J140&lt;&gt;""),IF(OR(K140="",K140=0),0,ROUND(F140*0.1+J140*0.4+K140*0.5,1)),"")</f>
      </c>
    </row>
    <row r="141" ht="12.75">
      <c r="L141" s="13">
        <f>IF(OR(F141&lt;&gt;"",J141&lt;&gt;""),IF(OR(K141="",K141=0),0,ROUND(F141*0.1+J141*0.4+K141*0.5,1)),"")</f>
      </c>
    </row>
    <row r="142" ht="12.75">
      <c r="L142" s="13">
        <f>IF(OR(F142&lt;&gt;"",J142&lt;&gt;""),IF(OR(K142="",K142=0),0,ROUND(F142*0.1+J142*0.4+K142*0.5,1)),"")</f>
      </c>
    </row>
    <row r="143" ht="12.75">
      <c r="L143" s="13">
        <f>IF(OR(F143&lt;&gt;"",J143&lt;&gt;""),IF(OR(K143="",K143=0),0,ROUND(F143*0.1+J143*0.4+K143*0.5,1)),"")</f>
      </c>
    </row>
    <row r="144" ht="12.75">
      <c r="L144" s="13">
        <f>IF(OR(F144&lt;&gt;"",J144&lt;&gt;""),IF(OR(K144="",K144=0),0,ROUND(F144*0.1+J144*0.4+K144*0.5,1)),"")</f>
      </c>
    </row>
    <row r="145" ht="12.75">
      <c r="L145" s="13">
        <f>IF(OR(F145&lt;&gt;"",J145&lt;&gt;""),IF(OR(K145="",K145=0),0,ROUND(F145*0.1+J145*0.4+K145*0.5,1)),"")</f>
      </c>
    </row>
    <row r="146" ht="12.75">
      <c r="L146" s="13">
        <f>IF(OR(F146&lt;&gt;"",J146&lt;&gt;""),IF(OR(K146="",K146=0),0,ROUND(F146*0.1+J146*0.4+K146*0.5,1)),"")</f>
      </c>
    </row>
    <row r="147" ht="12.75">
      <c r="L147" s="13">
        <f>IF(OR(F147&lt;&gt;"",J147&lt;&gt;""),IF(OR(K147="",K147=0),0,ROUND(F147*0.1+J147*0.4+K147*0.5,1)),"")</f>
      </c>
    </row>
    <row r="148" ht="12.75">
      <c r="L148" s="13">
        <f>IF(OR(F148&lt;&gt;"",J148&lt;&gt;""),IF(OR(K148="",K148=0),0,ROUND(F148*0.1+J148*0.4+K148*0.5,1)),"")</f>
      </c>
    </row>
    <row r="149" ht="12.75">
      <c r="L149" s="13">
        <f>IF(OR(F149&lt;&gt;"",J149&lt;&gt;""),IF(OR(K149="",K149=0),0,ROUND(F149*0.1+J149*0.4+K149*0.5,1)),"")</f>
      </c>
    </row>
    <row r="150" ht="12.75">
      <c r="L150" s="13">
        <f>IF(OR(F150&lt;&gt;"",J150&lt;&gt;""),IF(OR(K150="",K150=0),0,ROUND(F150*0.1+J150*0.4+K150*0.5,1)),"")</f>
      </c>
    </row>
    <row r="151" ht="12.75">
      <c r="L151" s="13">
        <f>IF(OR(F151&lt;&gt;"",J151&lt;&gt;""),IF(OR(K151="",K151=0),0,ROUND(F151*0.1+J151*0.4+K151*0.5,1)),"")</f>
      </c>
    </row>
    <row r="152" ht="12.75">
      <c r="L152" s="13">
        <f>IF(OR(F152&lt;&gt;"",J152&lt;&gt;""),IF(OR(K152="",K152=0),0,ROUND(F152*0.1+J152*0.4+K152*0.5,1)),"")</f>
      </c>
    </row>
    <row r="153" ht="12.75">
      <c r="L153" s="13">
        <f>IF(OR(F153&lt;&gt;"",J153&lt;&gt;""),IF(OR(K153="",K153=0),0,ROUND(F153*0.1+J153*0.4+K153*0.5,1)),"")</f>
      </c>
    </row>
    <row r="154" ht="12.75">
      <c r="L154" s="13">
        <f>IF(OR(F154&lt;&gt;"",J154&lt;&gt;""),IF(OR(K154="",K154=0),0,ROUND(F154*0.1+J154*0.4+K154*0.5,1)),"")</f>
      </c>
    </row>
    <row r="155" ht="12.75">
      <c r="L155" s="13">
        <f>IF(OR(F155&lt;&gt;"",J155&lt;&gt;""),IF(OR(K155="",K155=0),0,ROUND(F155*0.1+J155*0.4+K155*0.5,1)),"")</f>
      </c>
    </row>
    <row r="156" ht="12.75">
      <c r="L156" s="13">
        <f>IF(OR(F156&lt;&gt;"",J156&lt;&gt;""),IF(OR(K156="",K156=0),0,ROUND(F156*0.1+J156*0.4+K156*0.5,1)),"")</f>
      </c>
    </row>
    <row r="157" ht="12.75">
      <c r="L157" s="13">
        <f>IF(OR(F157&lt;&gt;"",J157&lt;&gt;""),IF(OR(K157="",K157=0),0,ROUND(F157*0.1+J157*0.4+K157*0.5,1)),"")</f>
      </c>
    </row>
    <row r="158" ht="12.75">
      <c r="L158" s="13">
        <f>IF(OR(F158&lt;&gt;"",J158&lt;&gt;""),IF(OR(K158="",K158=0),0,ROUND(F158*0.1+J158*0.4+K158*0.5,1)),"")</f>
      </c>
    </row>
    <row r="159" ht="12.75">
      <c r="L159" s="13">
        <f>IF(OR(F159&lt;&gt;"",J159&lt;&gt;""),IF(OR(K159="",K159=0),0,ROUND(F159*0.1+J159*0.4+K159*0.5,1)),"")</f>
      </c>
    </row>
    <row r="160" ht="12.75">
      <c r="L160" s="13">
        <f>IF(OR(F160&lt;&gt;"",J160&lt;&gt;""),IF(OR(K160="",K160=0),0,ROUND(F160*0.1+J160*0.4+K160*0.5,1)),"")</f>
      </c>
    </row>
    <row r="161" ht="12.75">
      <c r="L161" s="13">
        <f>IF(OR(F161&lt;&gt;"",J161&lt;&gt;""),IF(OR(K161="",K161=0),0,ROUND(F161*0.1+J161*0.4+K161*0.5,1)),"")</f>
      </c>
    </row>
    <row r="162" ht="12.75">
      <c r="L162" s="14">
        <f>IF(OR(F162&lt;&gt;"",J162&lt;&gt;""),IF(OR(K162="",K162=0),0,ROUND(F162*0.1+J162*0.4+K162*0.5,1)),"")</f>
      </c>
    </row>
  </sheetData>
  <sheetProtection/>
  <autoFilter ref="A5:P162"/>
  <mergeCells count="1">
    <mergeCell ref="A1:M1"/>
  </mergeCells>
  <conditionalFormatting sqref="F6:K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2015-12-29T03:11:23Z</dcterms:modified>
  <cp:category/>
  <cp:version/>
  <cp:contentType/>
  <cp:contentStatus/>
</cp:coreProperties>
</file>